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장애관련통계 자료수집\외부 요청 자료\회신 자료\6-1 ~ 6-6 광주광역시공공보건의료지원단(240618) - 2021년 자료들\"/>
    </mc:Choice>
  </mc:AlternateContent>
  <bookViews>
    <workbookView xWindow="0" yWindow="0" windowWidth="28800" windowHeight="12285"/>
  </bookViews>
  <sheets>
    <sheet name="2020" sheetId="1" r:id="rId1"/>
    <sheet name="2021" sheetId="2" r:id="rId2"/>
    <sheet name="202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H3" i="2"/>
  <c r="G8" i="2"/>
  <c r="G7" i="2"/>
  <c r="G6" i="2"/>
  <c r="G5" i="2"/>
  <c r="G4" i="2"/>
  <c r="G3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<sst xmlns="http://schemas.openxmlformats.org/spreadsheetml/2006/main" count="51" uniqueCount="14">
  <si>
    <t>구분</t>
  </si>
  <si>
    <t>전체 인구</t>
  </si>
  <si>
    <t>장애 인구</t>
  </si>
  <si>
    <t>격차</t>
  </si>
  <si>
    <t>(%p)</t>
  </si>
  <si>
    <t>대상자</t>
  </si>
  <si>
    <t>수검자</t>
  </si>
  <si>
    <t>수검률</t>
  </si>
  <si>
    <t>광주광역시</t>
  </si>
  <si>
    <t>동구</t>
  </si>
  <si>
    <t>서구</t>
  </si>
  <si>
    <t>남구</t>
  </si>
  <si>
    <t>북구</t>
  </si>
  <si>
    <t>광산구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</si>
</sst>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7" formatCode="#,##0.0_ "/>
  </numFmts>
  <fonts count="5" x14ac:knownFonts="1">
    <font>
      <sz val="11"/>
      <color theme="1"/>
      <name val="맑은 고딕"/>
      <family val="2"/>
      <charset val="129"/>
      <scheme val="minor"/>
    </font>
    <font>
      <b/>
      <sz val="10"/>
      <color rgb="FF000000"/>
      <name val="함초롬돋움"/>
      <family val="3"/>
      <charset val="129"/>
    </font>
    <font>
      <sz val="10"/>
      <color rgb="FF000000"/>
      <name val="함초롬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함초롬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DBEEC9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A6A6A6"/>
      </right>
      <top style="thick">
        <color rgb="FFA6A6A6"/>
      </top>
      <bottom style="medium">
        <color rgb="FFA6A6A6"/>
      </bottom>
      <diagonal/>
    </border>
    <border>
      <left/>
      <right style="medium">
        <color rgb="FFA6A6A6"/>
      </right>
      <top style="thick">
        <color rgb="FFA6A6A6"/>
      </top>
      <bottom/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 style="medium">
        <color rgb="FFA6A6A6"/>
      </bottom>
      <diagonal/>
    </border>
    <border>
      <left/>
      <right/>
      <top style="thick">
        <color rgb="FFA6A6A6"/>
      </top>
      <bottom style="medium">
        <color rgb="FFA6A6A6"/>
      </bottom>
      <diagonal/>
    </border>
    <border>
      <left style="medium">
        <color rgb="FFA6A6A6"/>
      </left>
      <right/>
      <top style="thick">
        <color rgb="FFA6A6A6"/>
      </top>
      <bottom/>
      <diagonal/>
    </border>
    <border>
      <left style="medium">
        <color rgb="FFA6A6A6"/>
      </left>
      <right/>
      <top/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thick">
        <color rgb="FFA6A6A6"/>
      </bottom>
      <diagonal/>
    </border>
    <border>
      <left style="medium">
        <color rgb="FFA6A6A6"/>
      </left>
      <right/>
      <top style="medium">
        <color rgb="FFA6A6A6"/>
      </top>
      <bottom style="thick">
        <color rgb="FFA6A6A6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wrapText="1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wrapText="1"/>
    </xf>
    <xf numFmtId="0" fontId="2" fillId="0" borderId="1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177" fontId="2" fillId="0" borderId="10" xfId="0" applyNumberFormat="1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4" fillId="0" borderId="14" xfId="0" applyNumberFormat="1" applyFont="1" applyBorder="1" applyAlignment="1">
      <alignment horizontal="right"/>
    </xf>
    <xf numFmtId="176" fontId="4" fillId="0" borderId="14" xfId="0" applyNumberFormat="1" applyFont="1" applyBorder="1" applyAlignment="1">
      <alignment horizontal="right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sqref="A1:A2"/>
    </sheetView>
  </sheetViews>
  <sheetFormatPr defaultRowHeight="16.5" x14ac:dyDescent="0.3"/>
  <sheetData>
    <row r="1" spans="1:8" ht="18" thickTop="1" thickBot="1" x14ac:dyDescent="0.35">
      <c r="A1" s="15" t="s">
        <v>0</v>
      </c>
      <c r="B1" s="17" t="s">
        <v>1</v>
      </c>
      <c r="C1" s="18"/>
      <c r="D1" s="19"/>
      <c r="E1" s="17" t="s">
        <v>2</v>
      </c>
      <c r="F1" s="18"/>
      <c r="G1" s="19"/>
      <c r="H1" s="1" t="s">
        <v>3</v>
      </c>
    </row>
    <row r="2" spans="1:8" ht="17.25" thickBot="1" x14ac:dyDescent="0.35">
      <c r="A2" s="16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5">
      <c r="A3" s="4" t="s">
        <v>8</v>
      </c>
      <c r="B3" s="5">
        <v>621381</v>
      </c>
      <c r="C3" s="5">
        <v>328732</v>
      </c>
      <c r="D3" s="12">
        <v>44.64</v>
      </c>
      <c r="E3" s="5">
        <v>48144</v>
      </c>
      <c r="F3" s="5">
        <v>19960</v>
      </c>
      <c r="G3" s="12">
        <v>41.46</v>
      </c>
      <c r="H3" s="7">
        <v>3.18</v>
      </c>
    </row>
    <row r="4" spans="1:8" ht="17.25" thickBot="1" x14ac:dyDescent="0.35">
      <c r="A4" s="4" t="s">
        <v>9</v>
      </c>
      <c r="B4" s="5">
        <v>46759</v>
      </c>
      <c r="C4" s="5">
        <v>23094</v>
      </c>
      <c r="D4" s="12">
        <v>42.48</v>
      </c>
      <c r="E4" s="5">
        <v>3926</v>
      </c>
      <c r="F4" s="5">
        <v>1515</v>
      </c>
      <c r="G4" s="12">
        <v>38.590000000000003</v>
      </c>
      <c r="H4" s="7">
        <v>3.89</v>
      </c>
    </row>
    <row r="5" spans="1:8" ht="17.25" thickBot="1" x14ac:dyDescent="0.35">
      <c r="A5" s="4" t="s">
        <v>10</v>
      </c>
      <c r="B5" s="5">
        <v>130628</v>
      </c>
      <c r="C5" s="5">
        <v>69683</v>
      </c>
      <c r="D5" s="12">
        <v>45.11</v>
      </c>
      <c r="E5" s="5">
        <v>9714</v>
      </c>
      <c r="F5" s="5">
        <v>3956</v>
      </c>
      <c r="G5" s="12">
        <v>40.72</v>
      </c>
      <c r="H5" s="7">
        <v>4.3899999999999997</v>
      </c>
    </row>
    <row r="6" spans="1:8" ht="17.25" thickBot="1" x14ac:dyDescent="0.35">
      <c r="A6" s="4" t="s">
        <v>11</v>
      </c>
      <c r="B6" s="5">
        <v>96876</v>
      </c>
      <c r="C6" s="5">
        <v>50912</v>
      </c>
      <c r="D6" s="12">
        <v>44.72</v>
      </c>
      <c r="E6" s="5">
        <v>7887</v>
      </c>
      <c r="F6" s="5">
        <v>3352</v>
      </c>
      <c r="G6" s="12">
        <v>42.5</v>
      </c>
      <c r="H6" s="7">
        <v>2.2200000000000002</v>
      </c>
    </row>
    <row r="7" spans="1:8" ht="17.25" thickBot="1" x14ac:dyDescent="0.35">
      <c r="A7" s="4" t="s">
        <v>12</v>
      </c>
      <c r="B7" s="5">
        <v>189894</v>
      </c>
      <c r="C7" s="5">
        <v>99868</v>
      </c>
      <c r="D7" s="12">
        <v>44.37</v>
      </c>
      <c r="E7" s="5">
        <v>15079</v>
      </c>
      <c r="F7" s="5">
        <v>6257</v>
      </c>
      <c r="G7" s="12">
        <v>41.49</v>
      </c>
      <c r="H7" s="7">
        <v>2.88</v>
      </c>
    </row>
    <row r="8" spans="1:8" ht="17.25" thickBot="1" x14ac:dyDescent="0.35">
      <c r="A8" s="8" t="s">
        <v>13</v>
      </c>
      <c r="B8" s="9">
        <v>157224</v>
      </c>
      <c r="C8" s="9">
        <v>85175</v>
      </c>
      <c r="D8" s="13">
        <v>44.96</v>
      </c>
      <c r="E8" s="9">
        <v>11538</v>
      </c>
      <c r="F8" s="9">
        <v>4880</v>
      </c>
      <c r="G8" s="13">
        <v>42.3</v>
      </c>
      <c r="H8" s="11">
        <v>2.66</v>
      </c>
    </row>
    <row r="9" spans="1:8" ht="17.25" thickTop="1" x14ac:dyDescent="0.3"/>
  </sheetData>
  <mergeCells count="3">
    <mergeCell ref="A1:A2"/>
    <mergeCell ref="B1:D1"/>
    <mergeCell ref="E1:G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A2"/>
    </sheetView>
  </sheetViews>
  <sheetFormatPr defaultRowHeight="16.5" x14ac:dyDescent="0.3"/>
  <cols>
    <col min="8" max="8" width="16.25" bestFit="1" customWidth="1"/>
  </cols>
  <sheetData>
    <row r="1" spans="1:8" ht="18" thickTop="1" thickBot="1" x14ac:dyDescent="0.35">
      <c r="A1" s="15" t="s">
        <v>0</v>
      </c>
      <c r="B1" s="17" t="s">
        <v>1</v>
      </c>
      <c r="C1" s="18"/>
      <c r="D1" s="19"/>
      <c r="E1" s="17" t="s">
        <v>2</v>
      </c>
      <c r="F1" s="18"/>
      <c r="G1" s="19"/>
      <c r="H1" s="1" t="s">
        <v>3</v>
      </c>
    </row>
    <row r="2" spans="1:8" ht="17.25" thickBot="1" x14ac:dyDescent="0.35">
      <c r="A2" s="16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20">
        <v>617684</v>
      </c>
      <c r="C3" s="20">
        <v>397062</v>
      </c>
      <c r="D3" s="21">
        <f>C3/B3*100</f>
        <v>64.282383872659807</v>
      </c>
      <c r="E3" s="20">
        <v>47427</v>
      </c>
      <c r="F3" s="20">
        <v>21810</v>
      </c>
      <c r="G3" s="21">
        <f>F3/E3*100</f>
        <v>45.986463406920109</v>
      </c>
      <c r="H3" s="14">
        <f>D3-G3</f>
        <v>18.295920465739698</v>
      </c>
    </row>
    <row r="4" spans="1:8" ht="17.25" thickBot="1" x14ac:dyDescent="0.3">
      <c r="A4" s="4" t="s">
        <v>9</v>
      </c>
      <c r="B4" s="20">
        <v>51357</v>
      </c>
      <c r="C4" s="20">
        <v>28712</v>
      </c>
      <c r="D4" s="21">
        <f t="shared" ref="D4:D8" si="0">C4/B4*100</f>
        <v>55.906692369102565</v>
      </c>
      <c r="E4" s="20">
        <v>3842</v>
      </c>
      <c r="F4" s="20">
        <v>1724</v>
      </c>
      <c r="G4" s="21">
        <f t="shared" ref="G4:G8" si="1">F4/E4*100</f>
        <v>44.872462259239981</v>
      </c>
      <c r="H4" s="14">
        <f t="shared" ref="H4:H8" si="2">D4-G4</f>
        <v>11.034230109862584</v>
      </c>
    </row>
    <row r="5" spans="1:8" ht="17.25" thickBot="1" x14ac:dyDescent="0.3">
      <c r="A5" s="4" t="s">
        <v>10</v>
      </c>
      <c r="B5" s="20">
        <v>139822</v>
      </c>
      <c r="C5" s="20">
        <v>82241</v>
      </c>
      <c r="D5" s="21">
        <f t="shared" si="0"/>
        <v>58.818354765344502</v>
      </c>
      <c r="E5" s="20">
        <v>9484</v>
      </c>
      <c r="F5" s="20">
        <v>4129</v>
      </c>
      <c r="G5" s="21">
        <f t="shared" si="1"/>
        <v>43.536482496836776</v>
      </c>
      <c r="H5" s="14">
        <f t="shared" si="2"/>
        <v>15.281872268507726</v>
      </c>
    </row>
    <row r="6" spans="1:8" ht="17.25" thickBot="1" x14ac:dyDescent="0.3">
      <c r="A6" s="4" t="s">
        <v>11</v>
      </c>
      <c r="B6" s="20">
        <v>103354</v>
      </c>
      <c r="C6" s="20">
        <v>60845</v>
      </c>
      <c r="D6" s="21">
        <f t="shared" si="0"/>
        <v>58.870483967722585</v>
      </c>
      <c r="E6" s="20">
        <v>7671</v>
      </c>
      <c r="F6" s="20">
        <v>3669</v>
      </c>
      <c r="G6" s="21">
        <f t="shared" si="1"/>
        <v>47.829487680876028</v>
      </c>
      <c r="H6" s="14">
        <f t="shared" si="2"/>
        <v>11.040996286846557</v>
      </c>
    </row>
    <row r="7" spans="1:8" ht="17.25" thickBot="1" x14ac:dyDescent="0.3">
      <c r="A7" s="4" t="s">
        <v>12</v>
      </c>
      <c r="B7" s="20">
        <v>204647</v>
      </c>
      <c r="C7" s="20">
        <v>121800</v>
      </c>
      <c r="D7" s="21">
        <f t="shared" si="0"/>
        <v>59.517119723230735</v>
      </c>
      <c r="E7" s="20">
        <v>14961</v>
      </c>
      <c r="F7" s="20">
        <v>6960</v>
      </c>
      <c r="G7" s="21">
        <f t="shared" si="1"/>
        <v>46.520954481652296</v>
      </c>
      <c r="H7" s="14">
        <f t="shared" si="2"/>
        <v>12.996165241578439</v>
      </c>
    </row>
    <row r="8" spans="1:8" ht="17.25" thickBot="1" x14ac:dyDescent="0.3">
      <c r="A8" s="8" t="s">
        <v>13</v>
      </c>
      <c r="B8" s="20">
        <v>172504</v>
      </c>
      <c r="C8" s="20">
        <v>103464</v>
      </c>
      <c r="D8" s="21">
        <f t="shared" si="0"/>
        <v>59.97773964661689</v>
      </c>
      <c r="E8" s="20">
        <v>11469</v>
      </c>
      <c r="F8" s="20">
        <v>5328</v>
      </c>
      <c r="G8" s="21">
        <f t="shared" si="1"/>
        <v>46.45566309181271</v>
      </c>
      <c r="H8" s="14">
        <f t="shared" si="2"/>
        <v>13.52207655480418</v>
      </c>
    </row>
    <row r="9" spans="1:8" ht="17.25" thickTop="1" x14ac:dyDescent="0.3"/>
  </sheetData>
  <mergeCells count="3">
    <mergeCell ref="A1:A2"/>
    <mergeCell ref="B1:D1"/>
    <mergeCell ref="E1:G1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sqref="A1:A2"/>
    </sheetView>
  </sheetViews>
  <sheetFormatPr defaultRowHeight="16.5" x14ac:dyDescent="0.3"/>
  <sheetData>
    <row r="1" spans="1:8" ht="18" thickTop="1" thickBot="1" x14ac:dyDescent="0.35">
      <c r="A1" s="15" t="s">
        <v>0</v>
      </c>
      <c r="B1" s="17" t="s">
        <v>1</v>
      </c>
      <c r="C1" s="18"/>
      <c r="D1" s="19"/>
      <c r="E1" s="17" t="s">
        <v>2</v>
      </c>
      <c r="F1" s="18"/>
      <c r="G1" s="19"/>
      <c r="H1" s="1" t="s">
        <v>3</v>
      </c>
    </row>
    <row r="2" spans="1:8" ht="17.25" thickBot="1" x14ac:dyDescent="0.35">
      <c r="A2" s="16"/>
      <c r="B2" s="3" t="s">
        <v>5</v>
      </c>
      <c r="C2" s="3" t="s">
        <v>6</v>
      </c>
      <c r="D2" s="3" t="s">
        <v>7</v>
      </c>
      <c r="E2" s="3" t="s">
        <v>5</v>
      </c>
      <c r="F2" s="3" t="s">
        <v>6</v>
      </c>
      <c r="G2" s="3" t="s">
        <v>7</v>
      </c>
      <c r="H2" s="2" t="s">
        <v>4</v>
      </c>
    </row>
    <row r="3" spans="1:8" ht="17.25" thickBot="1" x14ac:dyDescent="0.3">
      <c r="A3" s="4" t="s">
        <v>8</v>
      </c>
      <c r="B3" s="5">
        <v>654989</v>
      </c>
      <c r="C3" s="5">
        <v>394308</v>
      </c>
      <c r="D3" s="6">
        <v>60.2</v>
      </c>
      <c r="E3" s="5">
        <v>45863</v>
      </c>
      <c r="F3" s="5">
        <v>21305</v>
      </c>
      <c r="G3" s="6">
        <v>46.5</v>
      </c>
      <c r="H3" s="7">
        <v>13.7</v>
      </c>
    </row>
    <row r="4" spans="1:8" ht="17.25" thickBot="1" x14ac:dyDescent="0.3">
      <c r="A4" s="4" t="s">
        <v>9</v>
      </c>
      <c r="B4" s="5">
        <v>48862</v>
      </c>
      <c r="C4" s="5">
        <v>28095</v>
      </c>
      <c r="D4" s="6">
        <v>57.5</v>
      </c>
      <c r="E4" s="5">
        <v>3676</v>
      </c>
      <c r="F4" s="5">
        <v>1643</v>
      </c>
      <c r="G4" s="6">
        <v>44.7</v>
      </c>
      <c r="H4" s="7">
        <v>12.8</v>
      </c>
    </row>
    <row r="5" spans="1:8" ht="17.25" thickBot="1" x14ac:dyDescent="0.3">
      <c r="A5" s="4" t="s">
        <v>10</v>
      </c>
      <c r="B5" s="5">
        <v>136175</v>
      </c>
      <c r="C5" s="5">
        <v>81787</v>
      </c>
      <c r="D5" s="6">
        <v>60.1</v>
      </c>
      <c r="E5" s="5">
        <v>9224</v>
      </c>
      <c r="F5" s="5">
        <v>4219</v>
      </c>
      <c r="G5" s="6">
        <v>45.7</v>
      </c>
      <c r="H5" s="7">
        <v>14.3</v>
      </c>
    </row>
    <row r="6" spans="1:8" ht="17.25" thickBot="1" x14ac:dyDescent="0.3">
      <c r="A6" s="4" t="s">
        <v>11</v>
      </c>
      <c r="B6" s="5">
        <v>98373</v>
      </c>
      <c r="C6" s="5">
        <v>59332</v>
      </c>
      <c r="D6" s="6">
        <v>60.3</v>
      </c>
      <c r="E6" s="5">
        <v>7254</v>
      </c>
      <c r="F6" s="5">
        <v>3465</v>
      </c>
      <c r="G6" s="6">
        <v>47.8</v>
      </c>
      <c r="H6" s="7">
        <v>12.5</v>
      </c>
    </row>
    <row r="7" spans="1:8" ht="17.25" thickBot="1" x14ac:dyDescent="0.3">
      <c r="A7" s="4" t="s">
        <v>12</v>
      </c>
      <c r="B7" s="5">
        <v>199432</v>
      </c>
      <c r="C7" s="5">
        <v>119094</v>
      </c>
      <c r="D7" s="6">
        <v>59.7</v>
      </c>
      <c r="E7" s="5">
        <v>14467</v>
      </c>
      <c r="F7" s="5">
        <v>6658</v>
      </c>
      <c r="G7" s="6">
        <v>46</v>
      </c>
      <c r="H7" s="7">
        <v>13.7</v>
      </c>
    </row>
    <row r="8" spans="1:8" ht="17.25" thickBot="1" x14ac:dyDescent="0.3">
      <c r="A8" s="8" t="s">
        <v>13</v>
      </c>
      <c r="B8" s="9">
        <v>172147</v>
      </c>
      <c r="C8" s="9">
        <v>106000</v>
      </c>
      <c r="D8" s="10">
        <v>61.6</v>
      </c>
      <c r="E8" s="9">
        <v>11242</v>
      </c>
      <c r="F8" s="9">
        <v>5320</v>
      </c>
      <c r="G8" s="10">
        <v>47.3</v>
      </c>
      <c r="H8" s="11">
        <v>14.3</v>
      </c>
    </row>
    <row r="9" spans="1:8" ht="17.25" thickTop="1" x14ac:dyDescent="0.3"/>
  </sheetData>
  <mergeCells count="3">
    <mergeCell ref="A1:A2"/>
    <mergeCell ref="B1:D1"/>
    <mergeCell ref="E1:G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2024-05-29T01:42:47Z</dcterms:created>
  <dcterms:modified xsi:type="dcterms:W3CDTF">2024-06-19T01:49:18Z</dcterms:modified>
</cp:coreProperties>
</file>