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공유컴퓨터\7. 정책기획팀\장애통계자료수집\빅데이터 업로드용 자료\"/>
    </mc:Choice>
  </mc:AlternateContent>
  <xr:revisionPtr revIDLastSave="0" documentId="13_ncr:1_{7098B644-6975-49A3-88EC-157355A7C0C2}" xr6:coauthVersionLast="36" xr6:coauthVersionMax="47" xr10:uidLastSave="{00000000-0000-0000-0000-000000000000}"/>
  <bookViews>
    <workbookView xWindow="0" yWindow="0" windowWidth="28800" windowHeight="12060" activeTab="4" xr2:uid="{00000000-000D-0000-FFFF-FFFF00000000}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5" l="1"/>
  <c r="H8" i="5"/>
  <c r="H7" i="5"/>
  <c r="H5" i="5"/>
  <c r="H4" i="5"/>
  <c r="H3" i="5"/>
  <c r="H4" i="4"/>
  <c r="H5" i="4"/>
  <c r="H6" i="4"/>
  <c r="H7" i="4"/>
  <c r="H8" i="4"/>
  <c r="H3" i="4"/>
  <c r="H4" i="3"/>
  <c r="H5" i="3"/>
  <c r="H6" i="3"/>
  <c r="H7" i="3"/>
  <c r="H8" i="3"/>
  <c r="H3" i="3"/>
</calcChain>
</file>

<file path=xl/sharedStrings.xml><?xml version="1.0" encoding="utf-8"?>
<sst xmlns="http://schemas.openxmlformats.org/spreadsheetml/2006/main" count="87" uniqueCount="16">
  <si>
    <t>구분</t>
  </si>
  <si>
    <t>전체 인구</t>
  </si>
  <si>
    <t>장애 인구</t>
  </si>
  <si>
    <t>격차</t>
  </si>
  <si>
    <t>(%p)</t>
  </si>
  <si>
    <t>대상자</t>
  </si>
  <si>
    <t>수검자</t>
  </si>
  <si>
    <t>발견율</t>
  </si>
  <si>
    <t>광주광역시</t>
  </si>
  <si>
    <t>동구</t>
  </si>
  <si>
    <t>서구</t>
  </si>
  <si>
    <t>남구</t>
  </si>
  <si>
    <t>북구</t>
  </si>
  <si>
    <t>광산구</t>
  </si>
  <si>
    <t>*출처 : 광주공공보건의료지원단(2024) 국민건강보험공단 의료이용지표
주) 대사증후군 발견율 : 전년도 고혈압, 이상지질혈증, 심뇌혈관질환, 만성신장질환이 모두 없고, 해당 연도 고혈압, 당뇨병, 이상지질혈증, 심뇌혈관질환, 만성신장질환이 모두 없는 1차 일반생애건강검진 수검자 중 아래 3가지 이상 해당자
-허리둘레 : (남)90cm 이상 / (여)85 cm 이상 
-혈압 : 130/85mmHg 이상 
-중성지방 : 150mg/dL 이상 
-공복혈당 : 100mg/dL 이상 
-HDL : (남)40mg/dL 미만 / (여)50mg/dL 미만</t>
    <phoneticPr fontId="3" type="noConversion"/>
  </si>
  <si>
    <t>*출처 : 광주공공보건의료지원단(2023) 국민건강보험공단 의료이용지표
주) 대사증후군 발견율 : 전년도 고혈압, 이상지질혈증, 심뇌혈관질환, 만성신장질환이 모두 없고, 해당 연도 고혈압, 당뇨병, 이상지질혈증, 심뇌혈관질환, 만성신장질환이 모두 없는 1차 일반생애건강검진 수검자 중 아래 3가지 이상 해당자
-허리둘레 : (남)90cm 이상 / (여)85 cm 이상 
-혈압 : 130/85mmHg 이상 
-중성지방 : 150mg/dL 이상 
-공복혈당 : 100mg/dL 이상 
-HDL : (남)40mg/dL 미만 / (여)50mg/dL 미만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</si>
</sst>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  <numFmt numFmtId="178" formatCode="0.0"/>
  </numFmts>
  <fonts count="7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177" fontId="2" fillId="0" borderId="10" xfId="1" applyNumberFormat="1" applyFont="1" applyBorder="1" applyAlignment="1">
      <alignment horizontal="right" vertical="center" wrapText="1"/>
    </xf>
    <xf numFmtId="41" fontId="6" fillId="0" borderId="8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41" fontId="6" fillId="0" borderId="12" xfId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7" fontId="2" fillId="0" borderId="13" xfId="1" applyNumberFormat="1" applyFont="1" applyBorder="1" applyAlignment="1">
      <alignment horizontal="right" vertical="center" wrapText="1"/>
    </xf>
    <xf numFmtId="41" fontId="6" fillId="0" borderId="8" xfId="1" applyFont="1" applyBorder="1" applyAlignment="1"/>
    <xf numFmtId="41" fontId="2" fillId="0" borderId="10" xfId="1" applyFont="1" applyBorder="1" applyAlignment="1">
      <alignment vertical="center" wrapText="1"/>
    </xf>
    <xf numFmtId="41" fontId="6" fillId="0" borderId="12" xfId="1" applyFont="1" applyBorder="1" applyAlignment="1"/>
    <xf numFmtId="41" fontId="2" fillId="0" borderId="13" xfId="1" applyFont="1" applyBorder="1" applyAlignment="1">
      <alignment vertical="center" wrapText="1"/>
    </xf>
    <xf numFmtId="41" fontId="6" fillId="0" borderId="8" xfId="1" applyFont="1" applyBorder="1" applyAlignment="1">
      <alignment horizontal="right"/>
    </xf>
    <xf numFmtId="41" fontId="2" fillId="0" borderId="10" xfId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right"/>
    </xf>
    <xf numFmtId="41" fontId="2" fillId="0" borderId="13" xfId="1" applyFont="1" applyBorder="1" applyAlignment="1">
      <alignment horizontal="right" vertical="center" wrapText="1"/>
    </xf>
    <xf numFmtId="176" fontId="6" fillId="0" borderId="8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8" xfId="1" applyNumberFormat="1" applyFont="1" applyBorder="1" applyAlignment="1"/>
    <xf numFmtId="176" fontId="6" fillId="0" borderId="12" xfId="1" applyNumberFormat="1" applyFont="1" applyBorder="1" applyAlignment="1"/>
    <xf numFmtId="178" fontId="2" fillId="0" borderId="8" xfId="0" applyNumberFormat="1" applyFont="1" applyBorder="1" applyAlignment="1">
      <alignment horizontal="right" vertical="center" wrapText="1"/>
    </xf>
    <xf numFmtId="178" fontId="2" fillId="0" borderId="1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35" t="s">
        <v>0</v>
      </c>
      <c r="B1" s="37" t="s">
        <v>1</v>
      </c>
      <c r="C1" s="38"/>
      <c r="D1" s="39"/>
      <c r="E1" s="37" t="s">
        <v>2</v>
      </c>
      <c r="F1" s="38"/>
      <c r="G1" s="39"/>
      <c r="H1" s="1" t="s">
        <v>3</v>
      </c>
    </row>
    <row r="2" spans="1:8" ht="17.25" thickBot="1" x14ac:dyDescent="0.35">
      <c r="A2" s="3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5">
      <c r="A3" s="4" t="s">
        <v>8</v>
      </c>
      <c r="B3" s="5">
        <v>11440</v>
      </c>
      <c r="C3" s="5">
        <v>73618</v>
      </c>
      <c r="D3" s="6">
        <v>16.05</v>
      </c>
      <c r="E3" s="6">
        <v>482</v>
      </c>
      <c r="F3" s="5">
        <v>2377</v>
      </c>
      <c r="G3" s="6">
        <v>20.28</v>
      </c>
      <c r="H3" s="7">
        <v>4.2300000000000004</v>
      </c>
    </row>
    <row r="4" spans="1:8" ht="17.25" thickBot="1" x14ac:dyDescent="0.35">
      <c r="A4" s="4" t="s">
        <v>9</v>
      </c>
      <c r="B4" s="6">
        <v>739</v>
      </c>
      <c r="C4" s="5">
        <v>4376</v>
      </c>
      <c r="D4" s="6">
        <v>14.86</v>
      </c>
      <c r="E4" s="6">
        <v>22</v>
      </c>
      <c r="F4" s="6">
        <v>125</v>
      </c>
      <c r="G4" s="6">
        <v>17.600000000000001</v>
      </c>
      <c r="H4" s="7">
        <v>2.74</v>
      </c>
    </row>
    <row r="5" spans="1:8" ht="17.25" thickBot="1" x14ac:dyDescent="0.35">
      <c r="A5" s="4" t="s">
        <v>10</v>
      </c>
      <c r="B5" s="5">
        <v>2467</v>
      </c>
      <c r="C5" s="5">
        <v>15547</v>
      </c>
      <c r="D5" s="6">
        <v>14.97</v>
      </c>
      <c r="E5" s="6">
        <v>96</v>
      </c>
      <c r="F5" s="6">
        <v>474</v>
      </c>
      <c r="G5" s="6">
        <v>20.25</v>
      </c>
      <c r="H5" s="7">
        <v>5.28</v>
      </c>
    </row>
    <row r="6" spans="1:8" ht="17.25" thickBot="1" x14ac:dyDescent="0.35">
      <c r="A6" s="4" t="s">
        <v>11</v>
      </c>
      <c r="B6" s="5">
        <v>1624</v>
      </c>
      <c r="C6" s="5">
        <v>10426</v>
      </c>
      <c r="D6" s="6">
        <v>14.17</v>
      </c>
      <c r="E6" s="6">
        <v>75</v>
      </c>
      <c r="F6" s="6">
        <v>384</v>
      </c>
      <c r="G6" s="6">
        <v>19.53</v>
      </c>
      <c r="H6" s="7">
        <v>5.36</v>
      </c>
    </row>
    <row r="7" spans="1:8" ht="17.25" thickBot="1" x14ac:dyDescent="0.35">
      <c r="A7" s="4" t="s">
        <v>12</v>
      </c>
      <c r="B7" s="5">
        <v>3499</v>
      </c>
      <c r="C7" s="5">
        <v>21546</v>
      </c>
      <c r="D7" s="6">
        <v>18.100000000000001</v>
      </c>
      <c r="E7" s="6">
        <v>151</v>
      </c>
      <c r="F7" s="6">
        <v>722</v>
      </c>
      <c r="G7" s="6">
        <v>20.91</v>
      </c>
      <c r="H7" s="7">
        <v>2.81</v>
      </c>
    </row>
    <row r="8" spans="1:8" ht="17.25" thickBot="1" x14ac:dyDescent="0.35">
      <c r="A8" s="8" t="s">
        <v>13</v>
      </c>
      <c r="B8" s="9">
        <v>3111</v>
      </c>
      <c r="C8" s="9">
        <v>21723</v>
      </c>
      <c r="D8" s="10">
        <v>13.51</v>
      </c>
      <c r="E8" s="10">
        <v>138</v>
      </c>
      <c r="F8" s="10">
        <v>672</v>
      </c>
      <c r="G8" s="10">
        <v>20.54</v>
      </c>
      <c r="H8" s="11">
        <v>7.03</v>
      </c>
    </row>
    <row r="9" spans="1:8" ht="17.25" thickTop="1" x14ac:dyDescent="0.3"/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35" t="s">
        <v>0</v>
      </c>
      <c r="B1" s="37" t="s">
        <v>1</v>
      </c>
      <c r="C1" s="38"/>
      <c r="D1" s="39"/>
      <c r="E1" s="37" t="s">
        <v>2</v>
      </c>
      <c r="F1" s="38"/>
      <c r="G1" s="39"/>
      <c r="H1" s="1" t="s">
        <v>3</v>
      </c>
    </row>
    <row r="2" spans="1:8" ht="17.25" thickBot="1" x14ac:dyDescent="0.35">
      <c r="A2" s="3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5">
      <c r="A3" s="4" t="s">
        <v>8</v>
      </c>
      <c r="B3" s="5">
        <v>91430</v>
      </c>
      <c r="C3" s="5">
        <v>14336</v>
      </c>
      <c r="D3" s="33">
        <v>15.7</v>
      </c>
      <c r="E3" s="5">
        <v>2664</v>
      </c>
      <c r="F3" s="6">
        <v>545</v>
      </c>
      <c r="G3" s="6">
        <v>20.5</v>
      </c>
      <c r="H3" s="7">
        <v>4.8</v>
      </c>
    </row>
    <row r="4" spans="1:8" ht="17.25" thickBot="1" x14ac:dyDescent="0.35">
      <c r="A4" s="4" t="s">
        <v>9</v>
      </c>
      <c r="B4" s="5">
        <v>5925</v>
      </c>
      <c r="C4" s="6">
        <v>927</v>
      </c>
      <c r="D4" s="33">
        <v>15.7</v>
      </c>
      <c r="E4" s="6">
        <v>195</v>
      </c>
      <c r="F4" s="6">
        <v>37</v>
      </c>
      <c r="G4" s="6">
        <v>19</v>
      </c>
      <c r="H4" s="7">
        <v>3.3</v>
      </c>
    </row>
    <row r="5" spans="1:8" ht="17.25" thickBot="1" x14ac:dyDescent="0.35">
      <c r="A5" s="4" t="s">
        <v>10</v>
      </c>
      <c r="B5" s="5">
        <v>18831</v>
      </c>
      <c r="C5" s="5">
        <v>2980</v>
      </c>
      <c r="D5" s="33">
        <v>15.8</v>
      </c>
      <c r="E5" s="6">
        <v>507</v>
      </c>
      <c r="F5" s="6">
        <v>118</v>
      </c>
      <c r="G5" s="6">
        <v>23.3</v>
      </c>
      <c r="H5" s="7">
        <v>7.5</v>
      </c>
    </row>
    <row r="6" spans="1:8" ht="17.25" thickBot="1" x14ac:dyDescent="0.35">
      <c r="A6" s="4" t="s">
        <v>11</v>
      </c>
      <c r="B6" s="5">
        <v>13108</v>
      </c>
      <c r="C6" s="5">
        <v>2160</v>
      </c>
      <c r="D6" s="33">
        <v>16.5</v>
      </c>
      <c r="E6" s="6">
        <v>397</v>
      </c>
      <c r="F6" s="6">
        <v>79</v>
      </c>
      <c r="G6" s="6">
        <v>20</v>
      </c>
      <c r="H6" s="7">
        <v>3.5</v>
      </c>
    </row>
    <row r="7" spans="1:8" ht="17.25" thickBot="1" x14ac:dyDescent="0.35">
      <c r="A7" s="4" t="s">
        <v>12</v>
      </c>
      <c r="B7" s="5">
        <v>26632</v>
      </c>
      <c r="C7" s="5">
        <v>4237</v>
      </c>
      <c r="D7" s="33">
        <v>15.9</v>
      </c>
      <c r="E7" s="6">
        <v>798</v>
      </c>
      <c r="F7" s="6">
        <v>170</v>
      </c>
      <c r="G7" s="6">
        <v>21.3</v>
      </c>
      <c r="H7" s="7">
        <v>5.4</v>
      </c>
    </row>
    <row r="8" spans="1:8" ht="17.25" thickBot="1" x14ac:dyDescent="0.35">
      <c r="A8" s="8" t="s">
        <v>13</v>
      </c>
      <c r="B8" s="9">
        <v>26934</v>
      </c>
      <c r="C8" s="9">
        <v>4032</v>
      </c>
      <c r="D8" s="34">
        <v>15</v>
      </c>
      <c r="E8" s="10">
        <v>767</v>
      </c>
      <c r="F8" s="10">
        <v>141</v>
      </c>
      <c r="G8" s="10">
        <v>18.399999999999999</v>
      </c>
      <c r="H8" s="11">
        <v>3.4</v>
      </c>
    </row>
    <row r="9" spans="1:8" ht="17.25" thickTop="1" x14ac:dyDescent="0.3"/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35" t="s">
        <v>0</v>
      </c>
      <c r="B1" s="37" t="s">
        <v>1</v>
      </c>
      <c r="C1" s="38"/>
      <c r="D1" s="39"/>
      <c r="E1" s="37" t="s">
        <v>2</v>
      </c>
      <c r="F1" s="38"/>
      <c r="G1" s="39"/>
      <c r="H1" s="1" t="s">
        <v>3</v>
      </c>
    </row>
    <row r="2" spans="1:8" ht="17.25" thickBot="1" x14ac:dyDescent="0.35">
      <c r="A2" s="3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">
      <c r="A3" s="4" t="s">
        <v>8</v>
      </c>
      <c r="B3" s="21">
        <v>92410</v>
      </c>
      <c r="C3" s="21">
        <v>14724</v>
      </c>
      <c r="D3" s="31">
        <v>17.82</v>
      </c>
      <c r="E3" s="21">
        <v>2712</v>
      </c>
      <c r="F3" s="21">
        <v>537</v>
      </c>
      <c r="G3" s="21">
        <v>19.84</v>
      </c>
      <c r="H3" s="22">
        <f>G3-D3</f>
        <v>2.0199999999999996</v>
      </c>
    </row>
    <row r="4" spans="1:8" ht="17.25" thickBot="1" x14ac:dyDescent="0.3">
      <c r="A4" s="4" t="s">
        <v>9</v>
      </c>
      <c r="B4" s="21">
        <v>5986</v>
      </c>
      <c r="C4" s="21">
        <v>943</v>
      </c>
      <c r="D4" s="31">
        <v>17.690000000000001</v>
      </c>
      <c r="E4" s="21">
        <v>172</v>
      </c>
      <c r="F4" s="21">
        <v>32</v>
      </c>
      <c r="G4" s="21">
        <v>18.54</v>
      </c>
      <c r="H4" s="22">
        <f t="shared" ref="H4:H8" si="0">G4-D4</f>
        <v>0.84999999999999787</v>
      </c>
    </row>
    <row r="5" spans="1:8" ht="17.25" thickBot="1" x14ac:dyDescent="0.3">
      <c r="A5" s="4" t="s">
        <v>10</v>
      </c>
      <c r="B5" s="21">
        <v>18674</v>
      </c>
      <c r="C5" s="21">
        <v>3051</v>
      </c>
      <c r="D5" s="31">
        <v>18.170000000000002</v>
      </c>
      <c r="E5" s="21">
        <v>515</v>
      </c>
      <c r="F5" s="21">
        <v>115</v>
      </c>
      <c r="G5" s="21">
        <v>22.39</v>
      </c>
      <c r="H5" s="22">
        <f t="shared" si="0"/>
        <v>4.2199999999999989</v>
      </c>
    </row>
    <row r="6" spans="1:8" ht="17.25" thickBot="1" x14ac:dyDescent="0.3">
      <c r="A6" s="4" t="s">
        <v>11</v>
      </c>
      <c r="B6" s="21">
        <v>13015</v>
      </c>
      <c r="C6" s="21">
        <v>2080</v>
      </c>
      <c r="D6" s="31">
        <v>17.61</v>
      </c>
      <c r="E6" s="21">
        <v>435</v>
      </c>
      <c r="F6" s="21">
        <v>80</v>
      </c>
      <c r="G6" s="21">
        <v>16.95</v>
      </c>
      <c r="H6" s="22">
        <f t="shared" si="0"/>
        <v>-0.66000000000000014</v>
      </c>
    </row>
    <row r="7" spans="1:8" ht="17.25" thickBot="1" x14ac:dyDescent="0.3">
      <c r="A7" s="4" t="s">
        <v>12</v>
      </c>
      <c r="B7" s="21">
        <v>26927</v>
      </c>
      <c r="C7" s="21">
        <v>4294</v>
      </c>
      <c r="D7" s="31">
        <v>17.95</v>
      </c>
      <c r="E7" s="21">
        <v>824</v>
      </c>
      <c r="F7" s="21">
        <v>158</v>
      </c>
      <c r="G7" s="21">
        <v>19.41</v>
      </c>
      <c r="H7" s="22">
        <f t="shared" si="0"/>
        <v>1.4600000000000009</v>
      </c>
    </row>
    <row r="8" spans="1:8" ht="17.25" thickBot="1" x14ac:dyDescent="0.3">
      <c r="A8" s="8" t="s">
        <v>13</v>
      </c>
      <c r="B8" s="23">
        <v>27808</v>
      </c>
      <c r="C8" s="23">
        <v>4356</v>
      </c>
      <c r="D8" s="32">
        <v>17.64</v>
      </c>
      <c r="E8" s="23">
        <v>766</v>
      </c>
      <c r="F8" s="23">
        <v>152</v>
      </c>
      <c r="G8" s="23">
        <v>20.27</v>
      </c>
      <c r="H8" s="24">
        <f t="shared" si="0"/>
        <v>2.629999999999999</v>
      </c>
    </row>
    <row r="9" spans="1:8" ht="17.25" thickTop="1" x14ac:dyDescent="0.3"/>
  </sheetData>
  <mergeCells count="3">
    <mergeCell ref="A1:A2"/>
    <mergeCell ref="B1:D1"/>
    <mergeCell ref="E1:G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sqref="A1:A2"/>
    </sheetView>
  </sheetViews>
  <sheetFormatPr defaultRowHeight="16.5" x14ac:dyDescent="0.3"/>
  <sheetData>
    <row r="1" spans="1:8" ht="18" thickTop="1" thickBot="1" x14ac:dyDescent="0.35">
      <c r="A1" s="35" t="s">
        <v>0</v>
      </c>
      <c r="B1" s="37" t="s">
        <v>1</v>
      </c>
      <c r="C1" s="38"/>
      <c r="D1" s="39"/>
      <c r="E1" s="37" t="s">
        <v>2</v>
      </c>
      <c r="F1" s="38"/>
      <c r="G1" s="39"/>
      <c r="H1" s="1" t="s">
        <v>3</v>
      </c>
    </row>
    <row r="2" spans="1:8" ht="17.25" thickBot="1" x14ac:dyDescent="0.35">
      <c r="A2" s="3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">
      <c r="A3" s="13" t="s">
        <v>8</v>
      </c>
      <c r="B3" s="25">
        <v>88754</v>
      </c>
      <c r="C3" s="25">
        <v>13583</v>
      </c>
      <c r="D3" s="29">
        <v>17.149999999999999</v>
      </c>
      <c r="E3" s="25">
        <v>2665</v>
      </c>
      <c r="F3" s="25">
        <v>526</v>
      </c>
      <c r="G3" s="25">
        <v>19.03</v>
      </c>
      <c r="H3" s="26">
        <f>G3-D3</f>
        <v>1.8800000000000026</v>
      </c>
    </row>
    <row r="4" spans="1:8" ht="17.25" thickBot="1" x14ac:dyDescent="0.3">
      <c r="A4" s="13" t="s">
        <v>9</v>
      </c>
      <c r="B4" s="25">
        <v>5948</v>
      </c>
      <c r="C4" s="25">
        <v>921</v>
      </c>
      <c r="D4" s="29">
        <v>16.79</v>
      </c>
      <c r="E4" s="25">
        <v>170</v>
      </c>
      <c r="F4" s="25">
        <v>31</v>
      </c>
      <c r="G4" s="25">
        <v>18.16</v>
      </c>
      <c r="H4" s="26">
        <f t="shared" ref="H4:H8" si="0">G4-D4</f>
        <v>1.370000000000001</v>
      </c>
    </row>
    <row r="5" spans="1:8" ht="17.25" thickBot="1" x14ac:dyDescent="0.3">
      <c r="A5" s="13" t="s">
        <v>10</v>
      </c>
      <c r="B5" s="25">
        <v>17881</v>
      </c>
      <c r="C5" s="25">
        <v>2730</v>
      </c>
      <c r="D5" s="29">
        <v>17.239999999999998</v>
      </c>
      <c r="E5" s="25">
        <v>520</v>
      </c>
      <c r="F5" s="25">
        <v>104</v>
      </c>
      <c r="G5" s="25">
        <v>19.41</v>
      </c>
      <c r="H5" s="26">
        <f t="shared" si="0"/>
        <v>2.1700000000000017</v>
      </c>
    </row>
    <row r="6" spans="1:8" ht="17.25" thickBot="1" x14ac:dyDescent="0.3">
      <c r="A6" s="13" t="s">
        <v>11</v>
      </c>
      <c r="B6" s="25">
        <v>12492</v>
      </c>
      <c r="C6" s="25">
        <v>1905</v>
      </c>
      <c r="D6" s="29">
        <v>17.68</v>
      </c>
      <c r="E6" s="25">
        <v>383</v>
      </c>
      <c r="F6" s="25">
        <v>60</v>
      </c>
      <c r="G6" s="25">
        <v>14.76</v>
      </c>
      <c r="H6" s="26">
        <f t="shared" si="0"/>
        <v>-2.92</v>
      </c>
    </row>
    <row r="7" spans="1:8" ht="17.25" thickBot="1" x14ac:dyDescent="0.3">
      <c r="A7" s="13" t="s">
        <v>12</v>
      </c>
      <c r="B7" s="25">
        <v>25981</v>
      </c>
      <c r="C7" s="25">
        <v>4013</v>
      </c>
      <c r="D7" s="29">
        <v>17.010000000000002</v>
      </c>
      <c r="E7" s="25">
        <v>865</v>
      </c>
      <c r="F7" s="25">
        <v>198</v>
      </c>
      <c r="G7" s="25">
        <v>21.88</v>
      </c>
      <c r="H7" s="26">
        <f t="shared" si="0"/>
        <v>4.8699999999999974</v>
      </c>
    </row>
    <row r="8" spans="1:8" ht="17.25" thickBot="1" x14ac:dyDescent="0.3">
      <c r="A8" s="17" t="s">
        <v>13</v>
      </c>
      <c r="B8" s="27">
        <v>26452</v>
      </c>
      <c r="C8" s="27">
        <v>4014</v>
      </c>
      <c r="D8" s="30">
        <v>17.07</v>
      </c>
      <c r="E8" s="27">
        <v>727</v>
      </c>
      <c r="F8" s="27">
        <v>133</v>
      </c>
      <c r="G8" s="27">
        <v>18.760000000000002</v>
      </c>
      <c r="H8" s="28">
        <f t="shared" si="0"/>
        <v>1.6900000000000013</v>
      </c>
    </row>
    <row r="9" spans="1:8" ht="17.25" thickTop="1" x14ac:dyDescent="0.3">
      <c r="A9" s="12"/>
    </row>
    <row r="10" spans="1:8" ht="105" customHeight="1" x14ac:dyDescent="0.3">
      <c r="A10" s="40" t="s">
        <v>15</v>
      </c>
      <c r="B10" s="40"/>
      <c r="C10" s="40"/>
      <c r="D10" s="40"/>
      <c r="E10" s="40"/>
      <c r="F10" s="40"/>
      <c r="G10" s="40"/>
      <c r="H10" s="40"/>
    </row>
  </sheetData>
  <mergeCells count="4">
    <mergeCell ref="A1:A2"/>
    <mergeCell ref="B1:D1"/>
    <mergeCell ref="E1:G1"/>
    <mergeCell ref="A10:H10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0148-2DBB-491B-8C99-7863E961E669}">
  <dimension ref="A1:H10"/>
  <sheetViews>
    <sheetView tabSelected="1" workbookViewId="0">
      <selection sqref="A1:A2"/>
    </sheetView>
  </sheetViews>
  <sheetFormatPr defaultRowHeight="16.5" x14ac:dyDescent="0.3"/>
  <cols>
    <col min="7" max="7" width="9" customWidth="1"/>
  </cols>
  <sheetData>
    <row r="1" spans="1:8" ht="18" thickTop="1" thickBot="1" x14ac:dyDescent="0.35">
      <c r="A1" s="35" t="s">
        <v>0</v>
      </c>
      <c r="B1" s="37" t="s">
        <v>1</v>
      </c>
      <c r="C1" s="38"/>
      <c r="D1" s="39"/>
      <c r="E1" s="37" t="s">
        <v>2</v>
      </c>
      <c r="F1" s="38"/>
      <c r="G1" s="39"/>
      <c r="H1" s="1" t="s">
        <v>3</v>
      </c>
    </row>
    <row r="2" spans="1:8" ht="17.25" thickBot="1" x14ac:dyDescent="0.35">
      <c r="A2" s="36"/>
      <c r="B2" s="3" t="s">
        <v>5</v>
      </c>
      <c r="C2" s="3" t="s">
        <v>6</v>
      </c>
      <c r="D2" s="3" t="s">
        <v>7</v>
      </c>
      <c r="E2" s="3" t="s">
        <v>5</v>
      </c>
      <c r="F2" s="3" t="s">
        <v>6</v>
      </c>
      <c r="G2" s="3" t="s">
        <v>7</v>
      </c>
      <c r="H2" s="2" t="s">
        <v>4</v>
      </c>
    </row>
    <row r="3" spans="1:8" ht="17.25" thickBot="1" x14ac:dyDescent="0.35">
      <c r="A3" s="13" t="s">
        <v>8</v>
      </c>
      <c r="B3" s="15">
        <v>86023</v>
      </c>
      <c r="C3" s="15">
        <v>13569</v>
      </c>
      <c r="D3" s="16">
        <v>17.18</v>
      </c>
      <c r="E3" s="15">
        <v>2401</v>
      </c>
      <c r="F3" s="15">
        <v>451</v>
      </c>
      <c r="G3" s="16">
        <v>18.39</v>
      </c>
      <c r="H3" s="14">
        <f>G3-D3</f>
        <v>1.2100000000000009</v>
      </c>
    </row>
    <row r="4" spans="1:8" ht="17.25" thickBot="1" x14ac:dyDescent="0.35">
      <c r="A4" s="13" t="s">
        <v>9</v>
      </c>
      <c r="B4" s="15">
        <v>5760</v>
      </c>
      <c r="C4" s="15">
        <v>920</v>
      </c>
      <c r="D4" s="16">
        <v>16.36</v>
      </c>
      <c r="E4" s="15">
        <v>172</v>
      </c>
      <c r="F4" s="15">
        <v>33</v>
      </c>
      <c r="G4" s="16">
        <v>18.91</v>
      </c>
      <c r="H4" s="14">
        <f t="shared" ref="H4:H8" si="0">G4-D4</f>
        <v>2.5500000000000007</v>
      </c>
    </row>
    <row r="5" spans="1:8" ht="17.25" thickBot="1" x14ac:dyDescent="0.35">
      <c r="A5" s="13" t="s">
        <v>10</v>
      </c>
      <c r="B5" s="15">
        <v>17395</v>
      </c>
      <c r="C5" s="15">
        <v>2600</v>
      </c>
      <c r="D5" s="16">
        <v>16.89</v>
      </c>
      <c r="E5" s="15">
        <v>459</v>
      </c>
      <c r="F5" s="15">
        <v>69</v>
      </c>
      <c r="G5" s="16">
        <v>14.92</v>
      </c>
      <c r="H5" s="14">
        <f t="shared" si="0"/>
        <v>-1.9700000000000006</v>
      </c>
    </row>
    <row r="6" spans="1:8" ht="17.25" thickBot="1" x14ac:dyDescent="0.35">
      <c r="A6" s="13" t="s">
        <v>11</v>
      </c>
      <c r="B6" s="15">
        <v>12023</v>
      </c>
      <c r="C6" s="15">
        <v>1839</v>
      </c>
      <c r="D6" s="16">
        <v>16.86</v>
      </c>
      <c r="E6" s="15">
        <v>365</v>
      </c>
      <c r="F6" s="15">
        <v>67</v>
      </c>
      <c r="G6" s="16">
        <v>16.18</v>
      </c>
      <c r="H6" s="14">
        <f>G6-D6</f>
        <v>-0.67999999999999972</v>
      </c>
    </row>
    <row r="7" spans="1:8" ht="17.25" thickBot="1" x14ac:dyDescent="0.35">
      <c r="A7" s="13" t="s">
        <v>12</v>
      </c>
      <c r="B7" s="15">
        <v>25098</v>
      </c>
      <c r="C7" s="15">
        <v>4060</v>
      </c>
      <c r="D7" s="16">
        <v>17.39</v>
      </c>
      <c r="E7" s="15">
        <v>716</v>
      </c>
      <c r="F7" s="15">
        <v>137</v>
      </c>
      <c r="G7" s="16">
        <v>18.47</v>
      </c>
      <c r="H7" s="14">
        <f t="shared" si="0"/>
        <v>1.0799999999999983</v>
      </c>
    </row>
    <row r="8" spans="1:8" ht="17.25" thickBot="1" x14ac:dyDescent="0.35">
      <c r="A8" s="17" t="s">
        <v>13</v>
      </c>
      <c r="B8" s="18">
        <v>25747</v>
      </c>
      <c r="C8" s="18">
        <v>4150</v>
      </c>
      <c r="D8" s="19">
        <v>18.05</v>
      </c>
      <c r="E8" s="18">
        <v>689</v>
      </c>
      <c r="F8" s="18">
        <v>145</v>
      </c>
      <c r="G8" s="19">
        <v>21.01</v>
      </c>
      <c r="H8" s="20">
        <f t="shared" si="0"/>
        <v>2.9600000000000009</v>
      </c>
    </row>
    <row r="9" spans="1:8" ht="17.25" thickTop="1" x14ac:dyDescent="0.3">
      <c r="A9" s="12"/>
    </row>
    <row r="10" spans="1:8" ht="105" customHeight="1" x14ac:dyDescent="0.3">
      <c r="A10" s="40" t="s">
        <v>14</v>
      </c>
      <c r="B10" s="40"/>
      <c r="C10" s="40"/>
      <c r="D10" s="40"/>
      <c r="E10" s="40"/>
      <c r="F10" s="40"/>
      <c r="G10" s="40"/>
      <c r="H10" s="40"/>
    </row>
  </sheetData>
  <mergeCells count="4">
    <mergeCell ref="A1:A2"/>
    <mergeCell ref="B1:D1"/>
    <mergeCell ref="E1:G1"/>
    <mergeCell ref="A10:H1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2024-05-29T01:50:20Z</dcterms:created>
  <dcterms:modified xsi:type="dcterms:W3CDTF">2025-12-26T04:24:37Z</dcterms:modified>
</cp:coreProperties>
</file>