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 activeTab="3"/>
  </bookViews>
  <sheets>
    <sheet name="2021" sheetId="1" r:id="rId1"/>
    <sheet name="2022" sheetId="2" r:id="rId2"/>
    <sheet name="2023" sheetId="3" r:id="rId3"/>
    <sheet name="20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3" l="1"/>
  <c r="D19" i="3"/>
  <c r="E19" i="3"/>
  <c r="F19" i="3"/>
  <c r="G19" i="3"/>
  <c r="B19" i="3"/>
  <c r="C2" i="3"/>
  <c r="D2" i="3"/>
  <c r="E2" i="3"/>
  <c r="F2" i="3"/>
  <c r="G2" i="3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3" i="3"/>
  <c r="C19" i="4"/>
  <c r="D19" i="4"/>
  <c r="E19" i="4"/>
  <c r="F19" i="4"/>
  <c r="G19" i="4"/>
  <c r="B19" i="4"/>
  <c r="C2" i="4"/>
  <c r="D2" i="4"/>
  <c r="E2" i="4"/>
  <c r="F2" i="4"/>
  <c r="G2" i="4"/>
  <c r="B6" i="4"/>
  <c r="B7" i="4"/>
  <c r="B8" i="4"/>
  <c r="B9" i="4"/>
  <c r="B10" i="4"/>
  <c r="B11" i="4"/>
  <c r="B12" i="4"/>
  <c r="B13" i="4"/>
  <c r="B14" i="4"/>
  <c r="B15" i="4"/>
  <c r="B16" i="4"/>
  <c r="B17" i="4"/>
  <c r="B5" i="4"/>
  <c r="B4" i="4"/>
  <c r="B2" i="4" s="1"/>
  <c r="B2" i="3" l="1"/>
</calcChain>
</file>

<file path=xl/sharedStrings.xml><?xml version="1.0" encoding="utf-8"?>
<sst xmlns="http://schemas.openxmlformats.org/spreadsheetml/2006/main" count="182" uniqueCount="35">
  <si>
    <t>구분</t>
  </si>
  <si>
    <t>광주광역시</t>
  </si>
  <si>
    <t>0-9</t>
  </si>
  <si>
    <t>20-29</t>
  </si>
  <si>
    <t>30-39</t>
  </si>
  <si>
    <t>40-49</t>
  </si>
  <si>
    <t>합계</t>
  </si>
  <si>
    <t>지체</t>
  </si>
  <si>
    <t>뇌병변</t>
  </si>
  <si>
    <t>시각</t>
  </si>
  <si>
    <t>청각</t>
  </si>
  <si>
    <t>언어</t>
  </si>
  <si>
    <t>안면</t>
  </si>
  <si>
    <t>지적</t>
  </si>
  <si>
    <t>자폐성</t>
  </si>
  <si>
    <t>정신</t>
  </si>
  <si>
    <t>신장</t>
  </si>
  <si>
    <t>심장</t>
  </si>
  <si>
    <t>호흡기</t>
  </si>
  <si>
    <t>간</t>
  </si>
  <si>
    <t>장루·요루</t>
  </si>
  <si>
    <t>뇌전증</t>
  </si>
  <si>
    <t>50-59</t>
  </si>
  <si>
    <t>60-69</t>
  </si>
  <si>
    <t>70-79</t>
  </si>
  <si>
    <t>80-89</t>
  </si>
  <si>
    <t>90-99</t>
  </si>
  <si>
    <t>100-114</t>
  </si>
  <si>
    <t>100-117</t>
  </si>
  <si>
    <t>10-19</t>
    <phoneticPr fontId="1" type="noConversion"/>
  </si>
  <si>
    <t>10-19</t>
    <phoneticPr fontId="1" type="noConversion"/>
  </si>
  <si>
    <t>100-107</t>
    <phoneticPr fontId="1" type="noConversion"/>
  </si>
  <si>
    <t>100-109</t>
    <phoneticPr fontId="1" type="noConversion"/>
  </si>
  <si>
    <t>* 출처 : 광주광역시(2025). 광주광역시 내부자료
주) 2024. 12. 기준</t>
    <phoneticPr fontId="1" type="noConversion"/>
  </si>
  <si>
    <t>* 출처 : 광주광역시(2025). 광주광역시 내부자료
주) 2023. 12.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</si>
</sst>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함초롬돋움"/>
      <family val="3"/>
      <charset val="129"/>
    </font>
    <font>
      <sz val="9.5"/>
      <color rgb="FF000000"/>
      <name val="함초롬돋움"/>
      <family val="3"/>
      <charset val="129"/>
    </font>
    <font>
      <b/>
      <sz val="10"/>
      <color theme="1"/>
      <name val="함초롬돋움"/>
      <family val="3"/>
      <charset val="129"/>
    </font>
    <font>
      <sz val="9.5"/>
      <color theme="1"/>
      <name val="함초롬돋움"/>
      <family val="3"/>
      <charset val="129"/>
    </font>
    <font>
      <sz val="10"/>
      <color theme="1"/>
      <name val="함초롬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0"/>
      <color theme="1"/>
      <name val="Arial"/>
      <family val="2"/>
    </font>
    <font>
      <sz val="8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3" fontId="4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176" fontId="3" fillId="2" borderId="2" xfId="0" quotePrefix="1" applyNumberFormat="1" applyFont="1" applyFill="1" applyBorder="1" applyAlignment="1">
      <alignment horizontal="center" vertical="center" wrapText="1"/>
    </xf>
    <xf numFmtId="176" fontId="5" fillId="2" borderId="2" xfId="0" quotePrefix="1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4" xfId="0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6" xfId="0" applyNumberFormat="1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right" wrapText="1"/>
    </xf>
    <xf numFmtId="3" fontId="7" fillId="0" borderId="11" xfId="0" applyNumberFormat="1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right" wrapText="1"/>
    </xf>
    <xf numFmtId="3" fontId="7" fillId="0" borderId="12" xfId="0" applyNumberFormat="1" applyFont="1" applyFill="1" applyBorder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/>
  </sheetViews>
  <sheetFormatPr defaultRowHeight="16.5" x14ac:dyDescent="0.3"/>
  <sheetData>
    <row r="1" spans="1:7" ht="18" thickTop="1" thickBot="1" x14ac:dyDescent="0.3">
      <c r="A1" s="1" t="s">
        <v>0</v>
      </c>
      <c r="B1" s="2" t="s">
        <v>1</v>
      </c>
      <c r="C1" s="3" t="s">
        <v>2</v>
      </c>
      <c r="D1" s="33" t="s">
        <v>29</v>
      </c>
      <c r="E1" s="3" t="s">
        <v>3</v>
      </c>
      <c r="F1" s="3" t="s">
        <v>4</v>
      </c>
      <c r="G1" s="4" t="s">
        <v>5</v>
      </c>
    </row>
    <row r="2" spans="1:7" ht="17.25" thickBot="1" x14ac:dyDescent="0.3">
      <c r="A2" s="5" t="s">
        <v>6</v>
      </c>
      <c r="B2" s="26">
        <v>69819</v>
      </c>
      <c r="C2" s="27">
        <v>939</v>
      </c>
      <c r="D2" s="26">
        <v>2106</v>
      </c>
      <c r="E2" s="26">
        <v>3374</v>
      </c>
      <c r="F2" s="26">
        <v>3803</v>
      </c>
      <c r="G2" s="28">
        <v>7259</v>
      </c>
    </row>
    <row r="3" spans="1:7" ht="17.25" thickBot="1" x14ac:dyDescent="0.3">
      <c r="A3" s="5" t="s">
        <v>7</v>
      </c>
      <c r="B3" s="26">
        <v>29460</v>
      </c>
      <c r="C3" s="27">
        <v>27</v>
      </c>
      <c r="D3" s="27">
        <v>105</v>
      </c>
      <c r="E3" s="27">
        <v>356</v>
      </c>
      <c r="F3" s="26">
        <v>1003</v>
      </c>
      <c r="G3" s="28">
        <v>3050</v>
      </c>
    </row>
    <row r="4" spans="1:7" ht="17.25" thickBot="1" x14ac:dyDescent="0.3">
      <c r="A4" s="5" t="s">
        <v>8</v>
      </c>
      <c r="B4" s="26">
        <v>6799</v>
      </c>
      <c r="C4" s="27">
        <v>155</v>
      </c>
      <c r="D4" s="27">
        <v>199</v>
      </c>
      <c r="E4" s="27">
        <v>294</v>
      </c>
      <c r="F4" s="27">
        <v>262</v>
      </c>
      <c r="G4" s="29">
        <v>520</v>
      </c>
    </row>
    <row r="5" spans="1:7" ht="17.25" thickBot="1" x14ac:dyDescent="0.3">
      <c r="A5" s="5" t="s">
        <v>9</v>
      </c>
      <c r="B5" s="26">
        <v>7204</v>
      </c>
      <c r="C5" s="27">
        <v>18</v>
      </c>
      <c r="D5" s="27">
        <v>81</v>
      </c>
      <c r="E5" s="27">
        <v>229</v>
      </c>
      <c r="F5" s="27">
        <v>369</v>
      </c>
      <c r="G5" s="29">
        <v>844</v>
      </c>
    </row>
    <row r="6" spans="1:7" ht="17.25" thickBot="1" x14ac:dyDescent="0.3">
      <c r="A6" s="5" t="s">
        <v>10</v>
      </c>
      <c r="B6" s="26">
        <v>10220</v>
      </c>
      <c r="C6" s="27">
        <v>44</v>
      </c>
      <c r="D6" s="27">
        <v>84</v>
      </c>
      <c r="E6" s="27">
        <v>167</v>
      </c>
      <c r="F6" s="27">
        <v>184</v>
      </c>
      <c r="G6" s="29">
        <v>431</v>
      </c>
    </row>
    <row r="7" spans="1:7" ht="17.25" thickBot="1" x14ac:dyDescent="0.3">
      <c r="A7" s="5" t="s">
        <v>11</v>
      </c>
      <c r="B7" s="27">
        <v>571</v>
      </c>
      <c r="C7" s="27">
        <v>72</v>
      </c>
      <c r="D7" s="27">
        <v>18</v>
      </c>
      <c r="E7" s="27">
        <v>16</v>
      </c>
      <c r="F7" s="27">
        <v>24</v>
      </c>
      <c r="G7" s="29">
        <v>62</v>
      </c>
    </row>
    <row r="8" spans="1:7" ht="17.25" thickBot="1" x14ac:dyDescent="0.3">
      <c r="A8" s="5" t="s">
        <v>12</v>
      </c>
      <c r="B8" s="27">
        <v>63</v>
      </c>
      <c r="C8" s="27">
        <v>0</v>
      </c>
      <c r="D8" s="27">
        <v>1</v>
      </c>
      <c r="E8" s="27">
        <v>2</v>
      </c>
      <c r="F8" s="27">
        <v>2</v>
      </c>
      <c r="G8" s="29">
        <v>13</v>
      </c>
    </row>
    <row r="9" spans="1:7" ht="17.25" thickBot="1" x14ac:dyDescent="0.3">
      <c r="A9" s="5" t="s">
        <v>13</v>
      </c>
      <c r="B9" s="26">
        <v>7302</v>
      </c>
      <c r="C9" s="27">
        <v>367</v>
      </c>
      <c r="D9" s="26">
        <v>1257</v>
      </c>
      <c r="E9" s="26">
        <v>1831</v>
      </c>
      <c r="F9" s="26">
        <v>1375</v>
      </c>
      <c r="G9" s="28">
        <v>1094</v>
      </c>
    </row>
    <row r="10" spans="1:7" ht="17.25" thickBot="1" x14ac:dyDescent="0.3">
      <c r="A10" s="5" t="s">
        <v>14</v>
      </c>
      <c r="B10" s="27">
        <v>980</v>
      </c>
      <c r="C10" s="27">
        <v>239</v>
      </c>
      <c r="D10" s="27">
        <v>327</v>
      </c>
      <c r="E10" s="27">
        <v>314</v>
      </c>
      <c r="F10" s="27">
        <v>88</v>
      </c>
      <c r="G10" s="29">
        <v>10</v>
      </c>
    </row>
    <row r="11" spans="1:7" ht="17.25" thickBot="1" x14ac:dyDescent="0.3">
      <c r="A11" s="5" t="s">
        <v>15</v>
      </c>
      <c r="B11" s="26">
        <v>3170</v>
      </c>
      <c r="C11" s="27">
        <v>0</v>
      </c>
      <c r="D11" s="27">
        <v>2</v>
      </c>
      <c r="E11" s="27">
        <v>79</v>
      </c>
      <c r="F11" s="27">
        <v>301</v>
      </c>
      <c r="G11" s="29">
        <v>720</v>
      </c>
    </row>
    <row r="12" spans="1:7" ht="17.25" thickBot="1" x14ac:dyDescent="0.3">
      <c r="A12" s="5" t="s">
        <v>16</v>
      </c>
      <c r="B12" s="26">
        <v>2571</v>
      </c>
      <c r="C12" s="27">
        <v>4</v>
      </c>
      <c r="D12" s="27">
        <v>4</v>
      </c>
      <c r="E12" s="27">
        <v>34</v>
      </c>
      <c r="F12" s="27">
        <v>141</v>
      </c>
      <c r="G12" s="29">
        <v>377</v>
      </c>
    </row>
    <row r="13" spans="1:7" ht="17.25" thickBot="1" x14ac:dyDescent="0.3">
      <c r="A13" s="5" t="s">
        <v>17</v>
      </c>
      <c r="B13" s="27">
        <v>140</v>
      </c>
      <c r="C13" s="27">
        <v>1</v>
      </c>
      <c r="D13" s="27">
        <v>10</v>
      </c>
      <c r="E13" s="27">
        <v>16</v>
      </c>
      <c r="F13" s="27">
        <v>8</v>
      </c>
      <c r="G13" s="29">
        <v>7</v>
      </c>
    </row>
    <row r="14" spans="1:7" ht="17.25" thickBot="1" x14ac:dyDescent="0.3">
      <c r="A14" s="5" t="s">
        <v>18</v>
      </c>
      <c r="B14" s="27">
        <v>293</v>
      </c>
      <c r="C14" s="27">
        <v>1</v>
      </c>
      <c r="D14" s="27">
        <v>0</v>
      </c>
      <c r="E14" s="27">
        <v>5</v>
      </c>
      <c r="F14" s="27">
        <v>6</v>
      </c>
      <c r="G14" s="29">
        <v>16</v>
      </c>
    </row>
    <row r="15" spans="1:7" ht="17.25" thickBot="1" x14ac:dyDescent="0.3">
      <c r="A15" s="5" t="s">
        <v>19</v>
      </c>
      <c r="B15" s="27">
        <v>386</v>
      </c>
      <c r="C15" s="27">
        <v>7</v>
      </c>
      <c r="D15" s="27">
        <v>12</v>
      </c>
      <c r="E15" s="27">
        <v>8</v>
      </c>
      <c r="F15" s="27">
        <v>9</v>
      </c>
      <c r="G15" s="29">
        <v>42</v>
      </c>
    </row>
    <row r="16" spans="1:7" ht="17.25" thickBot="1" x14ac:dyDescent="0.3">
      <c r="A16" s="5" t="s">
        <v>20</v>
      </c>
      <c r="B16" s="27">
        <v>386</v>
      </c>
      <c r="C16" s="27">
        <v>4</v>
      </c>
      <c r="D16" s="27">
        <v>4</v>
      </c>
      <c r="E16" s="27">
        <v>6</v>
      </c>
      <c r="F16" s="27">
        <v>6</v>
      </c>
      <c r="G16" s="29">
        <v>23</v>
      </c>
    </row>
    <row r="17" spans="1:7" ht="17.25" thickBot="1" x14ac:dyDescent="0.3">
      <c r="A17" s="5" t="s">
        <v>21</v>
      </c>
      <c r="B17" s="27">
        <v>274</v>
      </c>
      <c r="C17" s="27">
        <v>0</v>
      </c>
      <c r="D17" s="27">
        <v>2</v>
      </c>
      <c r="E17" s="27">
        <v>17</v>
      </c>
      <c r="F17" s="27">
        <v>25</v>
      </c>
      <c r="G17" s="29">
        <v>50</v>
      </c>
    </row>
    <row r="18" spans="1:7" ht="17.25" thickBot="1" x14ac:dyDescent="0.35">
      <c r="A18" s="30"/>
      <c r="B18" s="6" t="s">
        <v>22</v>
      </c>
      <c r="C18" s="6" t="s">
        <v>23</v>
      </c>
      <c r="D18" s="6" t="s">
        <v>24</v>
      </c>
      <c r="E18" s="6" t="s">
        <v>25</v>
      </c>
      <c r="F18" s="6" t="s">
        <v>26</v>
      </c>
      <c r="G18" s="7" t="s">
        <v>28</v>
      </c>
    </row>
    <row r="19" spans="1:7" ht="17.25" thickBot="1" x14ac:dyDescent="0.3">
      <c r="A19" s="5" t="s">
        <v>6</v>
      </c>
      <c r="B19" s="26">
        <v>12223</v>
      </c>
      <c r="C19" s="26">
        <v>14776</v>
      </c>
      <c r="D19" s="26">
        <v>14122</v>
      </c>
      <c r="E19" s="26">
        <v>9609</v>
      </c>
      <c r="F19" s="26">
        <v>1578</v>
      </c>
      <c r="G19" s="29">
        <v>30</v>
      </c>
    </row>
    <row r="20" spans="1:7" ht="17.25" thickBot="1" x14ac:dyDescent="0.3">
      <c r="A20" s="5" t="s">
        <v>7</v>
      </c>
      <c r="B20" s="26">
        <v>6004</v>
      </c>
      <c r="C20" s="26">
        <v>7578</v>
      </c>
      <c r="D20" s="26">
        <v>6700</v>
      </c>
      <c r="E20" s="26">
        <v>4109</v>
      </c>
      <c r="F20" s="27">
        <v>519</v>
      </c>
      <c r="G20" s="29">
        <v>9</v>
      </c>
    </row>
    <row r="21" spans="1:7" ht="17.25" thickBot="1" x14ac:dyDescent="0.3">
      <c r="A21" s="5" t="s">
        <v>8</v>
      </c>
      <c r="B21" s="27">
        <v>965</v>
      </c>
      <c r="C21" s="26">
        <v>1641</v>
      </c>
      <c r="D21" s="26">
        <v>1739</v>
      </c>
      <c r="E21" s="27">
        <v>927</v>
      </c>
      <c r="F21" s="27">
        <v>96</v>
      </c>
      <c r="G21" s="29">
        <v>1</v>
      </c>
    </row>
    <row r="22" spans="1:7" ht="17.25" thickBot="1" x14ac:dyDescent="0.3">
      <c r="A22" s="5" t="s">
        <v>9</v>
      </c>
      <c r="B22" s="26">
        <v>1241</v>
      </c>
      <c r="C22" s="26">
        <v>1566</v>
      </c>
      <c r="D22" s="26">
        <v>1637</v>
      </c>
      <c r="E22" s="26">
        <v>1070</v>
      </c>
      <c r="F22" s="27">
        <v>147</v>
      </c>
      <c r="G22" s="29">
        <v>2</v>
      </c>
    </row>
    <row r="23" spans="1:7" ht="17.25" thickBot="1" x14ac:dyDescent="0.3">
      <c r="A23" s="5" t="s">
        <v>10</v>
      </c>
      <c r="B23" s="26">
        <v>1001</v>
      </c>
      <c r="C23" s="26">
        <v>1636</v>
      </c>
      <c r="D23" s="26">
        <v>2824</v>
      </c>
      <c r="E23" s="26">
        <v>3044</v>
      </c>
      <c r="F23" s="27">
        <v>787</v>
      </c>
      <c r="G23" s="29">
        <v>18</v>
      </c>
    </row>
    <row r="24" spans="1:7" ht="17.25" thickBot="1" x14ac:dyDescent="0.3">
      <c r="A24" s="5" t="s">
        <v>11</v>
      </c>
      <c r="B24" s="27">
        <v>106</v>
      </c>
      <c r="C24" s="27">
        <v>147</v>
      </c>
      <c r="D24" s="27">
        <v>89</v>
      </c>
      <c r="E24" s="27">
        <v>34</v>
      </c>
      <c r="F24" s="27">
        <v>3</v>
      </c>
      <c r="G24" s="29">
        <v>0</v>
      </c>
    </row>
    <row r="25" spans="1:7" ht="17.25" thickBot="1" x14ac:dyDescent="0.3">
      <c r="A25" s="5" t="s">
        <v>12</v>
      </c>
      <c r="B25" s="27">
        <v>25</v>
      </c>
      <c r="C25" s="27">
        <v>9</v>
      </c>
      <c r="D25" s="27">
        <v>10</v>
      </c>
      <c r="E25" s="27">
        <v>1</v>
      </c>
      <c r="F25" s="27">
        <v>0</v>
      </c>
      <c r="G25" s="29">
        <v>0</v>
      </c>
    </row>
    <row r="26" spans="1:7" ht="17.25" thickBot="1" x14ac:dyDescent="0.3">
      <c r="A26" s="5" t="s">
        <v>13</v>
      </c>
      <c r="B26" s="27">
        <v>794</v>
      </c>
      <c r="C26" s="27">
        <v>432</v>
      </c>
      <c r="D26" s="27">
        <v>117</v>
      </c>
      <c r="E26" s="27">
        <v>32</v>
      </c>
      <c r="F26" s="27">
        <v>3</v>
      </c>
      <c r="G26" s="29">
        <v>0</v>
      </c>
    </row>
    <row r="27" spans="1:7" ht="17.25" thickBot="1" x14ac:dyDescent="0.3">
      <c r="A27" s="5" t="s">
        <v>14</v>
      </c>
      <c r="B27" s="27">
        <v>2</v>
      </c>
      <c r="C27" s="27">
        <v>0</v>
      </c>
      <c r="D27" s="27">
        <v>0</v>
      </c>
      <c r="E27" s="27">
        <v>0</v>
      </c>
      <c r="F27" s="27">
        <v>0</v>
      </c>
      <c r="G27" s="29">
        <v>0</v>
      </c>
    </row>
    <row r="28" spans="1:7" ht="17.25" thickBot="1" x14ac:dyDescent="0.3">
      <c r="A28" s="5" t="s">
        <v>15</v>
      </c>
      <c r="B28" s="26">
        <v>1137</v>
      </c>
      <c r="C28" s="27">
        <v>706</v>
      </c>
      <c r="D28" s="27">
        <v>196</v>
      </c>
      <c r="E28" s="27">
        <v>28</v>
      </c>
      <c r="F28" s="27">
        <v>1</v>
      </c>
      <c r="G28" s="29">
        <v>0</v>
      </c>
    </row>
    <row r="29" spans="1:7" ht="17.25" thickBot="1" x14ac:dyDescent="0.3">
      <c r="A29" s="5" t="s">
        <v>16</v>
      </c>
      <c r="B29" s="27">
        <v>633</v>
      </c>
      <c r="C29" s="27">
        <v>641</v>
      </c>
      <c r="D29" s="27">
        <v>495</v>
      </c>
      <c r="E29" s="27">
        <v>228</v>
      </c>
      <c r="F29" s="27">
        <v>14</v>
      </c>
      <c r="G29" s="29">
        <v>0</v>
      </c>
    </row>
    <row r="30" spans="1:7" ht="17.25" thickBot="1" x14ac:dyDescent="0.3">
      <c r="A30" s="5" t="s">
        <v>17</v>
      </c>
      <c r="B30" s="27">
        <v>13</v>
      </c>
      <c r="C30" s="27">
        <v>29</v>
      </c>
      <c r="D30" s="27">
        <v>36</v>
      </c>
      <c r="E30" s="27">
        <v>20</v>
      </c>
      <c r="F30" s="27">
        <v>0</v>
      </c>
      <c r="G30" s="29">
        <v>0</v>
      </c>
    </row>
    <row r="31" spans="1:7" ht="17.25" thickBot="1" x14ac:dyDescent="0.3">
      <c r="A31" s="5" t="s">
        <v>18</v>
      </c>
      <c r="B31" s="27">
        <v>37</v>
      </c>
      <c r="C31" s="27">
        <v>99</v>
      </c>
      <c r="D31" s="27">
        <v>91</v>
      </c>
      <c r="E31" s="27">
        <v>33</v>
      </c>
      <c r="F31" s="27">
        <v>5</v>
      </c>
      <c r="G31" s="29">
        <v>0</v>
      </c>
    </row>
    <row r="32" spans="1:7" ht="17.25" thickBot="1" x14ac:dyDescent="0.3">
      <c r="A32" s="5" t="s">
        <v>19</v>
      </c>
      <c r="B32" s="27">
        <v>117</v>
      </c>
      <c r="C32" s="27">
        <v>141</v>
      </c>
      <c r="D32" s="27">
        <v>48</v>
      </c>
      <c r="E32" s="27">
        <v>2</v>
      </c>
      <c r="F32" s="27">
        <v>0</v>
      </c>
      <c r="G32" s="29">
        <v>0</v>
      </c>
    </row>
    <row r="33" spans="1:7" ht="17.25" thickBot="1" x14ac:dyDescent="0.3">
      <c r="A33" s="5" t="s">
        <v>20</v>
      </c>
      <c r="B33" s="27">
        <v>54</v>
      </c>
      <c r="C33" s="27">
        <v>83</v>
      </c>
      <c r="D33" s="27">
        <v>125</v>
      </c>
      <c r="E33" s="27">
        <v>78</v>
      </c>
      <c r="F33" s="27">
        <v>3</v>
      </c>
      <c r="G33" s="29">
        <v>0</v>
      </c>
    </row>
    <row r="34" spans="1:7" ht="17.25" thickBot="1" x14ac:dyDescent="0.3">
      <c r="A34" s="8" t="s">
        <v>21</v>
      </c>
      <c r="B34" s="31">
        <v>94</v>
      </c>
      <c r="C34" s="31">
        <v>68</v>
      </c>
      <c r="D34" s="31">
        <v>15</v>
      </c>
      <c r="E34" s="31">
        <v>3</v>
      </c>
      <c r="F34" s="31">
        <v>0</v>
      </c>
      <c r="G34" s="32">
        <v>0</v>
      </c>
    </row>
    <row r="35" spans="1:7" ht="17.25" thickTop="1" x14ac:dyDescent="0.3"/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/>
  </sheetViews>
  <sheetFormatPr defaultRowHeight="16.5" x14ac:dyDescent="0.3"/>
  <sheetData>
    <row r="1" spans="1:7" ht="18" thickTop="1" thickBot="1" x14ac:dyDescent="0.3">
      <c r="A1" s="9" t="s">
        <v>0</v>
      </c>
      <c r="B1" s="10" t="s">
        <v>1</v>
      </c>
      <c r="C1" s="11" t="s">
        <v>2</v>
      </c>
      <c r="D1" s="34" t="s">
        <v>30</v>
      </c>
      <c r="E1" s="11" t="s">
        <v>3</v>
      </c>
      <c r="F1" s="11" t="s">
        <v>4</v>
      </c>
      <c r="G1" s="12" t="s">
        <v>5</v>
      </c>
    </row>
    <row r="2" spans="1:7" ht="17.25" thickBot="1" x14ac:dyDescent="0.3">
      <c r="A2" s="13" t="s">
        <v>6</v>
      </c>
      <c r="B2" s="14">
        <v>69476</v>
      </c>
      <c r="C2" s="15">
        <v>971</v>
      </c>
      <c r="D2" s="15">
        <v>2164</v>
      </c>
      <c r="E2" s="15">
        <v>3294</v>
      </c>
      <c r="F2" s="15">
        <v>3684</v>
      </c>
      <c r="G2" s="16">
        <v>6928</v>
      </c>
    </row>
    <row r="3" spans="1:7" ht="17.25" thickBot="1" x14ac:dyDescent="0.3">
      <c r="A3" s="13" t="s">
        <v>7</v>
      </c>
      <c r="B3" s="14">
        <v>28944</v>
      </c>
      <c r="C3" s="17">
        <v>28</v>
      </c>
      <c r="D3" s="17">
        <v>101</v>
      </c>
      <c r="E3" s="17">
        <v>321</v>
      </c>
      <c r="F3" s="17">
        <v>846</v>
      </c>
      <c r="G3" s="16">
        <v>2828</v>
      </c>
    </row>
    <row r="4" spans="1:7" ht="17.25" thickBot="1" x14ac:dyDescent="0.3">
      <c r="A4" s="13" t="s">
        <v>8</v>
      </c>
      <c r="B4" s="14">
        <v>6682</v>
      </c>
      <c r="C4" s="17">
        <v>148</v>
      </c>
      <c r="D4" s="17">
        <v>186</v>
      </c>
      <c r="E4" s="17">
        <v>298</v>
      </c>
      <c r="F4" s="17">
        <v>259</v>
      </c>
      <c r="G4" s="18">
        <v>505</v>
      </c>
    </row>
    <row r="5" spans="1:7" ht="17.25" thickBot="1" x14ac:dyDescent="0.3">
      <c r="A5" s="13" t="s">
        <v>9</v>
      </c>
      <c r="B5" s="14">
        <v>7146</v>
      </c>
      <c r="C5" s="17">
        <v>17</v>
      </c>
      <c r="D5" s="17">
        <v>78</v>
      </c>
      <c r="E5" s="17">
        <v>217</v>
      </c>
      <c r="F5" s="17">
        <v>332</v>
      </c>
      <c r="G5" s="18">
        <v>820</v>
      </c>
    </row>
    <row r="6" spans="1:7" ht="17.25" thickBot="1" x14ac:dyDescent="0.3">
      <c r="A6" s="13" t="s">
        <v>10</v>
      </c>
      <c r="B6" s="14">
        <v>10177</v>
      </c>
      <c r="C6" s="17">
        <v>43</v>
      </c>
      <c r="D6" s="17">
        <v>87</v>
      </c>
      <c r="E6" s="17">
        <v>152</v>
      </c>
      <c r="F6" s="17">
        <v>182</v>
      </c>
      <c r="G6" s="18">
        <v>405</v>
      </c>
    </row>
    <row r="7" spans="1:7" ht="17.25" thickBot="1" x14ac:dyDescent="0.3">
      <c r="A7" s="13" t="s">
        <v>11</v>
      </c>
      <c r="B7" s="19">
        <v>606</v>
      </c>
      <c r="C7" s="17">
        <v>89</v>
      </c>
      <c r="D7" s="17">
        <v>28</v>
      </c>
      <c r="E7" s="17">
        <v>16</v>
      </c>
      <c r="F7" s="17">
        <v>24</v>
      </c>
      <c r="G7" s="18">
        <v>66</v>
      </c>
    </row>
    <row r="8" spans="1:7" ht="17.25" thickBot="1" x14ac:dyDescent="0.3">
      <c r="A8" s="13" t="s">
        <v>12</v>
      </c>
      <c r="B8" s="19">
        <v>63</v>
      </c>
      <c r="C8" s="17">
        <v>0</v>
      </c>
      <c r="D8" s="17">
        <v>1</v>
      </c>
      <c r="E8" s="17">
        <v>2</v>
      </c>
      <c r="F8" s="17">
        <v>3</v>
      </c>
      <c r="G8" s="18">
        <v>11</v>
      </c>
    </row>
    <row r="9" spans="1:7" ht="17.25" thickBot="1" x14ac:dyDescent="0.3">
      <c r="A9" s="13" t="s">
        <v>13</v>
      </c>
      <c r="B9" s="14">
        <v>7461</v>
      </c>
      <c r="C9" s="17">
        <v>354</v>
      </c>
      <c r="D9" s="15">
        <v>1293</v>
      </c>
      <c r="E9" s="15">
        <v>1813</v>
      </c>
      <c r="F9" s="15">
        <v>1423</v>
      </c>
      <c r="G9" s="16">
        <v>1121</v>
      </c>
    </row>
    <row r="10" spans="1:7" ht="17.25" thickBot="1" x14ac:dyDescent="0.3">
      <c r="A10" s="13" t="s">
        <v>14</v>
      </c>
      <c r="B10" s="14">
        <v>1072</v>
      </c>
      <c r="C10" s="17">
        <v>278</v>
      </c>
      <c r="D10" s="17">
        <v>360</v>
      </c>
      <c r="E10" s="17">
        <v>313</v>
      </c>
      <c r="F10" s="17">
        <v>109</v>
      </c>
      <c r="G10" s="18">
        <v>11</v>
      </c>
    </row>
    <row r="11" spans="1:7" ht="17.25" thickBot="1" x14ac:dyDescent="0.3">
      <c r="A11" s="13" t="s">
        <v>15</v>
      </c>
      <c r="B11" s="14">
        <v>3183</v>
      </c>
      <c r="C11" s="17">
        <v>0</v>
      </c>
      <c r="D11" s="17">
        <v>2</v>
      </c>
      <c r="E11" s="17">
        <v>78</v>
      </c>
      <c r="F11" s="17">
        <v>290</v>
      </c>
      <c r="G11" s="18">
        <v>668</v>
      </c>
    </row>
    <row r="12" spans="1:7" ht="17.25" thickBot="1" x14ac:dyDescent="0.3">
      <c r="A12" s="13" t="s">
        <v>16</v>
      </c>
      <c r="B12" s="14">
        <v>2636</v>
      </c>
      <c r="C12" s="17">
        <v>4</v>
      </c>
      <c r="D12" s="17">
        <v>4</v>
      </c>
      <c r="E12" s="17">
        <v>33</v>
      </c>
      <c r="F12" s="17">
        <v>137</v>
      </c>
      <c r="G12" s="18">
        <v>375</v>
      </c>
    </row>
    <row r="13" spans="1:7" ht="17.25" thickBot="1" x14ac:dyDescent="0.3">
      <c r="A13" s="13" t="s">
        <v>17</v>
      </c>
      <c r="B13" s="19">
        <v>136</v>
      </c>
      <c r="C13" s="17">
        <v>0</v>
      </c>
      <c r="D13" s="17">
        <v>10</v>
      </c>
      <c r="E13" s="17">
        <v>15</v>
      </c>
      <c r="F13" s="17">
        <v>9</v>
      </c>
      <c r="G13" s="18">
        <v>8</v>
      </c>
    </row>
    <row r="14" spans="1:7" ht="17.25" thickBot="1" x14ac:dyDescent="0.3">
      <c r="A14" s="13" t="s">
        <v>18</v>
      </c>
      <c r="B14" s="19">
        <v>285</v>
      </c>
      <c r="C14" s="17">
        <v>1</v>
      </c>
      <c r="D14" s="17">
        <v>0</v>
      </c>
      <c r="E14" s="17">
        <v>5</v>
      </c>
      <c r="F14" s="17">
        <v>9</v>
      </c>
      <c r="G14" s="18">
        <v>12</v>
      </c>
    </row>
    <row r="15" spans="1:7" ht="17.25" thickBot="1" x14ac:dyDescent="0.3">
      <c r="A15" s="13" t="s">
        <v>19</v>
      </c>
      <c r="B15" s="19">
        <v>396</v>
      </c>
      <c r="C15" s="17">
        <v>5</v>
      </c>
      <c r="D15" s="17">
        <v>12</v>
      </c>
      <c r="E15" s="17">
        <v>11</v>
      </c>
      <c r="F15" s="17">
        <v>9</v>
      </c>
      <c r="G15" s="18">
        <v>37</v>
      </c>
    </row>
    <row r="16" spans="1:7" ht="17.25" thickBot="1" x14ac:dyDescent="0.3">
      <c r="A16" s="13" t="s">
        <v>20</v>
      </c>
      <c r="B16" s="19">
        <v>421</v>
      </c>
      <c r="C16" s="17">
        <v>4</v>
      </c>
      <c r="D16" s="17">
        <v>8</v>
      </c>
      <c r="E16" s="17">
        <v>6</v>
      </c>
      <c r="F16" s="17">
        <v>8</v>
      </c>
      <c r="G16" s="18">
        <v>18</v>
      </c>
    </row>
    <row r="17" spans="1:7" ht="17.25" thickBot="1" x14ac:dyDescent="0.3">
      <c r="A17" s="13" t="s">
        <v>21</v>
      </c>
      <c r="B17" s="19">
        <v>268</v>
      </c>
      <c r="C17" s="17">
        <v>0</v>
      </c>
      <c r="D17" s="17">
        <v>3</v>
      </c>
      <c r="E17" s="17">
        <v>14</v>
      </c>
      <c r="F17" s="17">
        <v>26</v>
      </c>
      <c r="G17" s="18">
        <v>43</v>
      </c>
    </row>
    <row r="18" spans="1:7" ht="17.25" thickBot="1" x14ac:dyDescent="0.35">
      <c r="A18" s="20"/>
      <c r="B18" s="21" t="s">
        <v>22</v>
      </c>
      <c r="C18" s="21" t="s">
        <v>23</v>
      </c>
      <c r="D18" s="21" t="s">
        <v>24</v>
      </c>
      <c r="E18" s="21" t="s">
        <v>25</v>
      </c>
      <c r="F18" s="21" t="s">
        <v>26</v>
      </c>
      <c r="G18" s="22" t="s">
        <v>27</v>
      </c>
    </row>
    <row r="19" spans="1:7" ht="17.25" thickBot="1" x14ac:dyDescent="0.3">
      <c r="A19" s="13" t="s">
        <v>6</v>
      </c>
      <c r="B19" s="15">
        <v>11880</v>
      </c>
      <c r="C19" s="15">
        <v>14859</v>
      </c>
      <c r="D19" s="15">
        <v>13676</v>
      </c>
      <c r="E19" s="15">
        <v>10273</v>
      </c>
      <c r="F19" s="15">
        <v>1704</v>
      </c>
      <c r="G19" s="18">
        <v>43</v>
      </c>
    </row>
    <row r="20" spans="1:7" ht="17.25" thickBot="1" x14ac:dyDescent="0.3">
      <c r="A20" s="13" t="s">
        <v>7</v>
      </c>
      <c r="B20" s="15">
        <v>5684</v>
      </c>
      <c r="C20" s="15">
        <v>7567</v>
      </c>
      <c r="D20" s="15">
        <v>6599</v>
      </c>
      <c r="E20" s="15">
        <v>4367</v>
      </c>
      <c r="F20" s="17">
        <v>574</v>
      </c>
      <c r="G20" s="18">
        <v>11</v>
      </c>
    </row>
    <row r="21" spans="1:7" ht="17.25" thickBot="1" x14ac:dyDescent="0.3">
      <c r="A21" s="13" t="s">
        <v>8</v>
      </c>
      <c r="B21" s="17">
        <v>961</v>
      </c>
      <c r="C21" s="15">
        <v>1635</v>
      </c>
      <c r="D21" s="15">
        <v>1596</v>
      </c>
      <c r="E21" s="15">
        <v>1002</v>
      </c>
      <c r="F21" s="17">
        <v>90</v>
      </c>
      <c r="G21" s="18">
        <v>2</v>
      </c>
    </row>
    <row r="22" spans="1:7" ht="17.25" thickBot="1" x14ac:dyDescent="0.3">
      <c r="A22" s="13" t="s">
        <v>9</v>
      </c>
      <c r="B22" s="15">
        <v>1217</v>
      </c>
      <c r="C22" s="15">
        <v>1556</v>
      </c>
      <c r="D22" s="15">
        <v>1575</v>
      </c>
      <c r="E22" s="15">
        <v>1157</v>
      </c>
      <c r="F22" s="17">
        <v>174</v>
      </c>
      <c r="G22" s="18">
        <v>3</v>
      </c>
    </row>
    <row r="23" spans="1:7" ht="17.25" thickBot="1" x14ac:dyDescent="0.3">
      <c r="A23" s="13" t="s">
        <v>10</v>
      </c>
      <c r="B23" s="17">
        <v>925</v>
      </c>
      <c r="C23" s="15">
        <v>1642</v>
      </c>
      <c r="D23" s="15">
        <v>2664</v>
      </c>
      <c r="E23" s="15">
        <v>3229</v>
      </c>
      <c r="F23" s="17">
        <v>824</v>
      </c>
      <c r="G23" s="18">
        <v>27</v>
      </c>
    </row>
    <row r="24" spans="1:7" ht="17.25" thickBot="1" x14ac:dyDescent="0.3">
      <c r="A24" s="13" t="s">
        <v>11</v>
      </c>
      <c r="B24" s="17">
        <v>101</v>
      </c>
      <c r="C24" s="17">
        <v>149</v>
      </c>
      <c r="D24" s="17">
        <v>93</v>
      </c>
      <c r="E24" s="17">
        <v>41</v>
      </c>
      <c r="F24" s="17">
        <v>5</v>
      </c>
      <c r="G24" s="18">
        <v>0</v>
      </c>
    </row>
    <row r="25" spans="1:7" ht="17.25" thickBot="1" x14ac:dyDescent="0.3">
      <c r="A25" s="13" t="s">
        <v>12</v>
      </c>
      <c r="B25" s="17">
        <v>24</v>
      </c>
      <c r="C25" s="17">
        <v>13</v>
      </c>
      <c r="D25" s="17">
        <v>8</v>
      </c>
      <c r="E25" s="17">
        <v>1</v>
      </c>
      <c r="F25" s="17">
        <v>0</v>
      </c>
      <c r="G25" s="18">
        <v>0</v>
      </c>
    </row>
    <row r="26" spans="1:7" ht="17.25" thickBot="1" x14ac:dyDescent="0.3">
      <c r="A26" s="13" t="s">
        <v>13</v>
      </c>
      <c r="B26" s="17">
        <v>842</v>
      </c>
      <c r="C26" s="17">
        <v>452</v>
      </c>
      <c r="D26" s="17">
        <v>127</v>
      </c>
      <c r="E26" s="17">
        <v>32</v>
      </c>
      <c r="F26" s="17">
        <v>4</v>
      </c>
      <c r="G26" s="18">
        <v>0</v>
      </c>
    </row>
    <row r="27" spans="1:7" ht="17.25" thickBot="1" x14ac:dyDescent="0.3">
      <c r="A27" s="13" t="s">
        <v>14</v>
      </c>
      <c r="B27" s="17">
        <v>1</v>
      </c>
      <c r="C27" s="17">
        <v>0</v>
      </c>
      <c r="D27" s="17">
        <v>0</v>
      </c>
      <c r="E27" s="17">
        <v>0</v>
      </c>
      <c r="F27" s="17">
        <v>0</v>
      </c>
      <c r="G27" s="18">
        <v>0</v>
      </c>
    </row>
    <row r="28" spans="1:7" ht="17.25" thickBot="1" x14ac:dyDescent="0.3">
      <c r="A28" s="13" t="s">
        <v>15</v>
      </c>
      <c r="B28" s="15">
        <v>1152</v>
      </c>
      <c r="C28" s="17">
        <v>750</v>
      </c>
      <c r="D28" s="17">
        <v>205</v>
      </c>
      <c r="E28" s="17">
        <v>36</v>
      </c>
      <c r="F28" s="17">
        <v>2</v>
      </c>
      <c r="G28" s="18">
        <v>0</v>
      </c>
    </row>
    <row r="29" spans="1:7" ht="17.25" thickBot="1" x14ac:dyDescent="0.3">
      <c r="A29" s="13" t="s">
        <v>16</v>
      </c>
      <c r="B29" s="17">
        <v>657</v>
      </c>
      <c r="C29" s="17">
        <v>658</v>
      </c>
      <c r="D29" s="17">
        <v>501</v>
      </c>
      <c r="E29" s="17">
        <v>247</v>
      </c>
      <c r="F29" s="17">
        <v>20</v>
      </c>
      <c r="G29" s="18">
        <v>0</v>
      </c>
    </row>
    <row r="30" spans="1:7" ht="17.25" thickBot="1" x14ac:dyDescent="0.3">
      <c r="A30" s="13" t="s">
        <v>17</v>
      </c>
      <c r="B30" s="17">
        <v>16</v>
      </c>
      <c r="C30" s="17">
        <v>28</v>
      </c>
      <c r="D30" s="17">
        <v>33</v>
      </c>
      <c r="E30" s="17">
        <v>17</v>
      </c>
      <c r="F30" s="17">
        <v>0</v>
      </c>
      <c r="G30" s="18">
        <v>0</v>
      </c>
    </row>
    <row r="31" spans="1:7" ht="17.25" thickBot="1" x14ac:dyDescent="0.3">
      <c r="A31" s="13" t="s">
        <v>18</v>
      </c>
      <c r="B31" s="17">
        <v>32</v>
      </c>
      <c r="C31" s="17">
        <v>102</v>
      </c>
      <c r="D31" s="17">
        <v>83</v>
      </c>
      <c r="E31" s="17">
        <v>38</v>
      </c>
      <c r="F31" s="17">
        <v>3</v>
      </c>
      <c r="G31" s="18">
        <v>0</v>
      </c>
    </row>
    <row r="32" spans="1:7" ht="17.25" thickBot="1" x14ac:dyDescent="0.3">
      <c r="A32" s="13" t="s">
        <v>19</v>
      </c>
      <c r="B32" s="17">
        <v>120</v>
      </c>
      <c r="C32" s="17">
        <v>141</v>
      </c>
      <c r="D32" s="17">
        <v>58</v>
      </c>
      <c r="E32" s="17">
        <v>3</v>
      </c>
      <c r="F32" s="17">
        <v>0</v>
      </c>
      <c r="G32" s="18">
        <v>0</v>
      </c>
    </row>
    <row r="33" spans="1:7" ht="17.25" thickBot="1" x14ac:dyDescent="0.3">
      <c r="A33" s="13" t="s">
        <v>20</v>
      </c>
      <c r="B33" s="17">
        <v>55</v>
      </c>
      <c r="C33" s="17">
        <v>100</v>
      </c>
      <c r="D33" s="17">
        <v>114</v>
      </c>
      <c r="E33" s="17">
        <v>100</v>
      </c>
      <c r="F33" s="17">
        <v>8</v>
      </c>
      <c r="G33" s="18">
        <v>0</v>
      </c>
    </row>
    <row r="34" spans="1:7" ht="17.25" thickBot="1" x14ac:dyDescent="0.3">
      <c r="A34" s="23" t="s">
        <v>21</v>
      </c>
      <c r="B34" s="24">
        <v>93</v>
      </c>
      <c r="C34" s="24">
        <v>66</v>
      </c>
      <c r="D34" s="24">
        <v>20</v>
      </c>
      <c r="E34" s="24">
        <v>3</v>
      </c>
      <c r="F34" s="24">
        <v>0</v>
      </c>
      <c r="G34" s="25">
        <v>0</v>
      </c>
    </row>
    <row r="35" spans="1:7" ht="17.25" thickTop="1" x14ac:dyDescent="0.3"/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/>
  </sheetViews>
  <sheetFormatPr defaultRowHeight="16.5" x14ac:dyDescent="0.3"/>
  <sheetData>
    <row r="1" spans="1:7" ht="18" thickTop="1" thickBot="1" x14ac:dyDescent="0.3">
      <c r="A1" s="9" t="s">
        <v>0</v>
      </c>
      <c r="B1" s="10" t="s">
        <v>1</v>
      </c>
      <c r="C1" s="11" t="s">
        <v>2</v>
      </c>
      <c r="D1" s="34" t="s">
        <v>30</v>
      </c>
      <c r="E1" s="11" t="s">
        <v>3</v>
      </c>
      <c r="F1" s="11" t="s">
        <v>4</v>
      </c>
      <c r="G1" s="12" t="s">
        <v>5</v>
      </c>
    </row>
    <row r="2" spans="1:7" ht="17.25" thickBot="1" x14ac:dyDescent="0.3">
      <c r="A2" s="13" t="s">
        <v>6</v>
      </c>
      <c r="B2" s="14">
        <f>SUM(B3:B17)</f>
        <v>69314</v>
      </c>
      <c r="C2" s="14">
        <f t="shared" ref="C2:G2" si="0">SUM(C3:C17)</f>
        <v>1049</v>
      </c>
      <c r="D2" s="14">
        <f t="shared" si="0"/>
        <v>2186</v>
      </c>
      <c r="E2" s="14">
        <f t="shared" si="0"/>
        <v>3272</v>
      </c>
      <c r="F2" s="14">
        <f t="shared" si="0"/>
        <v>3623</v>
      </c>
      <c r="G2" s="46">
        <f t="shared" si="0"/>
        <v>6686</v>
      </c>
    </row>
    <row r="3" spans="1:7" ht="17.25" thickBot="1" x14ac:dyDescent="0.3">
      <c r="A3" s="13" t="s">
        <v>7</v>
      </c>
      <c r="B3" s="14">
        <f>SUM(C3,D3,E3,F3,G3,B20,C20,D20,E20,F20,G20)</f>
        <v>28340</v>
      </c>
      <c r="C3" s="17">
        <v>29</v>
      </c>
      <c r="D3" s="17">
        <v>96</v>
      </c>
      <c r="E3" s="17">
        <v>314</v>
      </c>
      <c r="F3" s="17">
        <v>773</v>
      </c>
      <c r="G3" s="16">
        <v>2575</v>
      </c>
    </row>
    <row r="4" spans="1:7" ht="17.25" thickBot="1" x14ac:dyDescent="0.3">
      <c r="A4" s="13" t="s">
        <v>8</v>
      </c>
      <c r="B4" s="14">
        <f t="shared" ref="B4:B17" si="1">SUM(C4,D4,E4,F4,G4,B21,C21,D21,E21,F21,G21)</f>
        <v>6646</v>
      </c>
      <c r="C4" s="17">
        <v>154</v>
      </c>
      <c r="D4" s="17">
        <v>176</v>
      </c>
      <c r="E4" s="17">
        <v>291</v>
      </c>
      <c r="F4" s="17">
        <v>261</v>
      </c>
      <c r="G4" s="18">
        <v>505</v>
      </c>
    </row>
    <row r="5" spans="1:7" ht="17.25" thickBot="1" x14ac:dyDescent="0.3">
      <c r="A5" s="13" t="s">
        <v>9</v>
      </c>
      <c r="B5" s="14">
        <f t="shared" si="1"/>
        <v>7097</v>
      </c>
      <c r="C5" s="17">
        <v>16</v>
      </c>
      <c r="D5" s="17">
        <v>73</v>
      </c>
      <c r="E5" s="17">
        <v>199</v>
      </c>
      <c r="F5" s="17">
        <v>297</v>
      </c>
      <c r="G5" s="18">
        <v>833</v>
      </c>
    </row>
    <row r="6" spans="1:7" ht="17.25" thickBot="1" x14ac:dyDescent="0.3">
      <c r="A6" s="13" t="s">
        <v>10</v>
      </c>
      <c r="B6" s="14">
        <f t="shared" si="1"/>
        <v>10257</v>
      </c>
      <c r="C6" s="17">
        <v>47</v>
      </c>
      <c r="D6" s="17">
        <v>81</v>
      </c>
      <c r="E6" s="17">
        <v>141</v>
      </c>
      <c r="F6" s="17">
        <v>185</v>
      </c>
      <c r="G6" s="18">
        <v>383</v>
      </c>
    </row>
    <row r="7" spans="1:7" ht="17.25" thickBot="1" x14ac:dyDescent="0.3">
      <c r="A7" s="13" t="s">
        <v>11</v>
      </c>
      <c r="B7" s="14">
        <f t="shared" si="1"/>
        <v>609</v>
      </c>
      <c r="C7" s="17">
        <v>89</v>
      </c>
      <c r="D7" s="17">
        <v>27</v>
      </c>
      <c r="E7" s="17">
        <v>16</v>
      </c>
      <c r="F7" s="17">
        <v>19</v>
      </c>
      <c r="G7" s="18">
        <v>67</v>
      </c>
    </row>
    <row r="8" spans="1:7" ht="17.25" thickBot="1" x14ac:dyDescent="0.3">
      <c r="A8" s="13" t="s">
        <v>12</v>
      </c>
      <c r="B8" s="14">
        <f t="shared" si="1"/>
        <v>63</v>
      </c>
      <c r="C8" s="17">
        <v>0</v>
      </c>
      <c r="D8" s="17">
        <v>1</v>
      </c>
      <c r="E8" s="17">
        <v>1</v>
      </c>
      <c r="F8" s="17">
        <v>3</v>
      </c>
      <c r="G8" s="18">
        <v>12</v>
      </c>
    </row>
    <row r="9" spans="1:7" ht="17.25" thickBot="1" x14ac:dyDescent="0.3">
      <c r="A9" s="13" t="s">
        <v>13</v>
      </c>
      <c r="B9" s="14">
        <f t="shared" si="1"/>
        <v>7645</v>
      </c>
      <c r="C9" s="17">
        <v>371</v>
      </c>
      <c r="D9" s="15">
        <v>1293</v>
      </c>
      <c r="E9" s="15">
        <v>1832</v>
      </c>
      <c r="F9" s="15">
        <v>1482</v>
      </c>
      <c r="G9" s="16">
        <v>1182</v>
      </c>
    </row>
    <row r="10" spans="1:7" ht="17.25" thickBot="1" x14ac:dyDescent="0.3">
      <c r="A10" s="13" t="s">
        <v>14</v>
      </c>
      <c r="B10" s="14">
        <f t="shared" si="1"/>
        <v>1191</v>
      </c>
      <c r="C10" s="17">
        <v>329</v>
      </c>
      <c r="D10" s="17">
        <v>401</v>
      </c>
      <c r="E10" s="17">
        <v>319</v>
      </c>
      <c r="F10" s="17">
        <v>128</v>
      </c>
      <c r="G10" s="18">
        <v>13</v>
      </c>
    </row>
    <row r="11" spans="1:7" ht="17.25" thickBot="1" x14ac:dyDescent="0.3">
      <c r="A11" s="13" t="s">
        <v>15</v>
      </c>
      <c r="B11" s="14">
        <f t="shared" si="1"/>
        <v>3206</v>
      </c>
      <c r="C11" s="17">
        <v>0</v>
      </c>
      <c r="D11" s="17">
        <v>0</v>
      </c>
      <c r="E11" s="17">
        <v>69</v>
      </c>
      <c r="F11" s="17">
        <v>288</v>
      </c>
      <c r="G11" s="18">
        <v>627</v>
      </c>
    </row>
    <row r="12" spans="1:7" ht="17.25" thickBot="1" x14ac:dyDescent="0.3">
      <c r="A12" s="13" t="s">
        <v>16</v>
      </c>
      <c r="B12" s="14">
        <f t="shared" si="1"/>
        <v>2740</v>
      </c>
      <c r="C12" s="17">
        <v>4</v>
      </c>
      <c r="D12" s="17">
        <v>6</v>
      </c>
      <c r="E12" s="17">
        <v>40</v>
      </c>
      <c r="F12" s="17">
        <v>129</v>
      </c>
      <c r="G12" s="18">
        <v>371</v>
      </c>
    </row>
    <row r="13" spans="1:7" ht="17.25" thickBot="1" x14ac:dyDescent="0.3">
      <c r="A13" s="13" t="s">
        <v>17</v>
      </c>
      <c r="B13" s="14">
        <f t="shared" si="1"/>
        <v>129</v>
      </c>
      <c r="C13" s="17">
        <v>0</v>
      </c>
      <c r="D13" s="17">
        <v>7</v>
      </c>
      <c r="E13" s="17">
        <v>14</v>
      </c>
      <c r="F13" s="17">
        <v>10</v>
      </c>
      <c r="G13" s="18">
        <v>8</v>
      </c>
    </row>
    <row r="14" spans="1:7" ht="17.25" thickBot="1" x14ac:dyDescent="0.3">
      <c r="A14" s="13" t="s">
        <v>18</v>
      </c>
      <c r="B14" s="14">
        <f t="shared" si="1"/>
        <v>273</v>
      </c>
      <c r="C14" s="17">
        <v>1</v>
      </c>
      <c r="D14" s="17">
        <v>1</v>
      </c>
      <c r="E14" s="17">
        <v>5</v>
      </c>
      <c r="F14" s="17">
        <v>6</v>
      </c>
      <c r="G14" s="18">
        <v>14</v>
      </c>
    </row>
    <row r="15" spans="1:7" ht="17.25" thickBot="1" x14ac:dyDescent="0.3">
      <c r="A15" s="13" t="s">
        <v>19</v>
      </c>
      <c r="B15" s="14">
        <f t="shared" si="1"/>
        <v>417</v>
      </c>
      <c r="C15" s="17">
        <v>5</v>
      </c>
      <c r="D15" s="17">
        <v>11</v>
      </c>
      <c r="E15" s="17">
        <v>11</v>
      </c>
      <c r="F15" s="17">
        <v>9</v>
      </c>
      <c r="G15" s="18">
        <v>37</v>
      </c>
    </row>
    <row r="16" spans="1:7" ht="17.25" thickBot="1" x14ac:dyDescent="0.3">
      <c r="A16" s="13" t="s">
        <v>20</v>
      </c>
      <c r="B16" s="14">
        <f t="shared" si="1"/>
        <v>433</v>
      </c>
      <c r="C16" s="17">
        <v>3</v>
      </c>
      <c r="D16" s="17">
        <v>7</v>
      </c>
      <c r="E16" s="17">
        <v>7</v>
      </c>
      <c r="F16" s="17">
        <v>8</v>
      </c>
      <c r="G16" s="18">
        <v>17</v>
      </c>
    </row>
    <row r="17" spans="1:7" ht="17.25" thickBot="1" x14ac:dyDescent="0.3">
      <c r="A17" s="13" t="s">
        <v>21</v>
      </c>
      <c r="B17" s="14">
        <f t="shared" si="1"/>
        <v>268</v>
      </c>
      <c r="C17" s="17">
        <v>1</v>
      </c>
      <c r="D17" s="17">
        <v>6</v>
      </c>
      <c r="E17" s="17">
        <v>13</v>
      </c>
      <c r="F17" s="17">
        <v>25</v>
      </c>
      <c r="G17" s="18">
        <v>42</v>
      </c>
    </row>
    <row r="18" spans="1:7" ht="17.25" thickBot="1" x14ac:dyDescent="0.35">
      <c r="A18" s="20"/>
      <c r="B18" s="21" t="s">
        <v>22</v>
      </c>
      <c r="C18" s="21" t="s">
        <v>23</v>
      </c>
      <c r="D18" s="21" t="s">
        <v>24</v>
      </c>
      <c r="E18" s="21" t="s">
        <v>25</v>
      </c>
      <c r="F18" s="21" t="s">
        <v>26</v>
      </c>
      <c r="G18" s="22" t="s">
        <v>32</v>
      </c>
    </row>
    <row r="19" spans="1:7" ht="17.25" thickBot="1" x14ac:dyDescent="0.3">
      <c r="A19" s="13" t="s">
        <v>6</v>
      </c>
      <c r="B19" s="15">
        <f>SUM(B20:B34)</f>
        <v>11474</v>
      </c>
      <c r="C19" s="15">
        <f t="shared" ref="C19:G19" si="2">SUM(C20:C34)</f>
        <v>15117</v>
      </c>
      <c r="D19" s="15">
        <f t="shared" si="2"/>
        <v>13589</v>
      </c>
      <c r="E19" s="15">
        <f t="shared" si="2"/>
        <v>10429</v>
      </c>
      <c r="F19" s="15">
        <f t="shared" si="2"/>
        <v>1831</v>
      </c>
      <c r="G19" s="16">
        <f t="shared" si="2"/>
        <v>58</v>
      </c>
    </row>
    <row r="20" spans="1:7" ht="17.25" thickBot="1" x14ac:dyDescent="0.3">
      <c r="A20" s="13" t="s">
        <v>7</v>
      </c>
      <c r="B20" s="15">
        <v>5392</v>
      </c>
      <c r="C20" s="15">
        <v>7655</v>
      </c>
      <c r="D20" s="15">
        <v>6503</v>
      </c>
      <c r="E20" s="15">
        <v>4354</v>
      </c>
      <c r="F20" s="17">
        <v>634</v>
      </c>
      <c r="G20" s="18">
        <v>15</v>
      </c>
    </row>
    <row r="21" spans="1:7" ht="17.25" thickBot="1" x14ac:dyDescent="0.3">
      <c r="A21" s="13" t="s">
        <v>8</v>
      </c>
      <c r="B21" s="17">
        <v>953</v>
      </c>
      <c r="C21" s="15">
        <v>1616</v>
      </c>
      <c r="D21" s="15">
        <v>1605</v>
      </c>
      <c r="E21" s="17">
        <v>984</v>
      </c>
      <c r="F21" s="17">
        <v>98</v>
      </c>
      <c r="G21" s="18">
        <v>3</v>
      </c>
    </row>
    <row r="22" spans="1:7" ht="17.25" thickBot="1" x14ac:dyDescent="0.3">
      <c r="A22" s="13" t="s">
        <v>9</v>
      </c>
      <c r="B22" s="15">
        <v>1176</v>
      </c>
      <c r="C22" s="15">
        <v>1543</v>
      </c>
      <c r="D22" s="15">
        <v>1561</v>
      </c>
      <c r="E22" s="15">
        <v>1198</v>
      </c>
      <c r="F22" s="17">
        <v>197</v>
      </c>
      <c r="G22" s="18">
        <v>4</v>
      </c>
    </row>
    <row r="23" spans="1:7" ht="17.25" thickBot="1" x14ac:dyDescent="0.3">
      <c r="A23" s="13" t="s">
        <v>10</v>
      </c>
      <c r="B23" s="17">
        <v>873</v>
      </c>
      <c r="C23" s="15">
        <v>1680</v>
      </c>
      <c r="D23" s="15">
        <v>2608</v>
      </c>
      <c r="E23" s="15">
        <v>3369</v>
      </c>
      <c r="F23" s="17">
        <v>854</v>
      </c>
      <c r="G23" s="18">
        <v>36</v>
      </c>
    </row>
    <row r="24" spans="1:7" ht="17.25" thickBot="1" x14ac:dyDescent="0.3">
      <c r="A24" s="13" t="s">
        <v>11</v>
      </c>
      <c r="B24" s="17">
        <v>93</v>
      </c>
      <c r="C24" s="17">
        <v>156</v>
      </c>
      <c r="D24" s="17">
        <v>92</v>
      </c>
      <c r="E24" s="17">
        <v>48</v>
      </c>
      <c r="F24" s="17">
        <v>2</v>
      </c>
      <c r="G24" s="18">
        <v>0</v>
      </c>
    </row>
    <row r="25" spans="1:7" ht="17.25" thickBot="1" x14ac:dyDescent="0.3">
      <c r="A25" s="13" t="s">
        <v>12</v>
      </c>
      <c r="B25" s="17">
        <v>18</v>
      </c>
      <c r="C25" s="17">
        <v>18</v>
      </c>
      <c r="D25" s="17">
        <v>8</v>
      </c>
      <c r="E25" s="17">
        <v>2</v>
      </c>
      <c r="F25" s="17">
        <v>0</v>
      </c>
      <c r="G25" s="18">
        <v>0</v>
      </c>
    </row>
    <row r="26" spans="1:7" ht="17.25" thickBot="1" x14ac:dyDescent="0.3">
      <c r="A26" s="13" t="s">
        <v>13</v>
      </c>
      <c r="B26" s="17">
        <v>828</v>
      </c>
      <c r="C26" s="17">
        <v>496</v>
      </c>
      <c r="D26" s="17">
        <v>132</v>
      </c>
      <c r="E26" s="17">
        <v>27</v>
      </c>
      <c r="F26" s="17">
        <v>2</v>
      </c>
      <c r="G26" s="18">
        <v>0</v>
      </c>
    </row>
    <row r="27" spans="1:7" ht="17.25" thickBot="1" x14ac:dyDescent="0.3">
      <c r="A27" s="13" t="s">
        <v>14</v>
      </c>
      <c r="B27" s="17">
        <v>1</v>
      </c>
      <c r="C27" s="17">
        <v>0</v>
      </c>
      <c r="D27" s="17">
        <v>0</v>
      </c>
      <c r="E27" s="17">
        <v>0</v>
      </c>
      <c r="F27" s="17">
        <v>0</v>
      </c>
      <c r="G27" s="18">
        <v>0</v>
      </c>
    </row>
    <row r="28" spans="1:7" ht="17.25" thickBot="1" x14ac:dyDescent="0.3">
      <c r="A28" s="13" t="s">
        <v>15</v>
      </c>
      <c r="B28" s="15">
        <v>1151</v>
      </c>
      <c r="C28" s="17">
        <v>812</v>
      </c>
      <c r="D28" s="17">
        <v>217</v>
      </c>
      <c r="E28" s="17">
        <v>40</v>
      </c>
      <c r="F28" s="17">
        <v>2</v>
      </c>
      <c r="G28" s="18">
        <v>0</v>
      </c>
    </row>
    <row r="29" spans="1:7" ht="17.25" thickBot="1" x14ac:dyDescent="0.3">
      <c r="A29" s="13" t="s">
        <v>16</v>
      </c>
      <c r="B29" s="17">
        <v>692</v>
      </c>
      <c r="C29" s="17">
        <v>693</v>
      </c>
      <c r="D29" s="17">
        <v>527</v>
      </c>
      <c r="E29" s="17">
        <v>253</v>
      </c>
      <c r="F29" s="17">
        <v>25</v>
      </c>
      <c r="G29" s="18">
        <v>0</v>
      </c>
    </row>
    <row r="30" spans="1:7" ht="17.25" thickBot="1" x14ac:dyDescent="0.3">
      <c r="A30" s="13" t="s">
        <v>17</v>
      </c>
      <c r="B30" s="17">
        <v>16</v>
      </c>
      <c r="C30" s="17">
        <v>28</v>
      </c>
      <c r="D30" s="17">
        <v>31</v>
      </c>
      <c r="E30" s="17">
        <v>13</v>
      </c>
      <c r="F30" s="17">
        <v>2</v>
      </c>
      <c r="G30" s="18">
        <v>0</v>
      </c>
    </row>
    <row r="31" spans="1:7" ht="17.25" thickBot="1" x14ac:dyDescent="0.3">
      <c r="A31" s="13" t="s">
        <v>18</v>
      </c>
      <c r="B31" s="17">
        <v>31</v>
      </c>
      <c r="C31" s="17">
        <v>98</v>
      </c>
      <c r="D31" s="17">
        <v>85</v>
      </c>
      <c r="E31" s="17">
        <v>29</v>
      </c>
      <c r="F31" s="17">
        <v>3</v>
      </c>
      <c r="G31" s="18">
        <v>0</v>
      </c>
    </row>
    <row r="32" spans="1:7" ht="17.25" thickBot="1" x14ac:dyDescent="0.3">
      <c r="A32" s="13" t="s">
        <v>19</v>
      </c>
      <c r="B32" s="17">
        <v>114</v>
      </c>
      <c r="C32" s="17">
        <v>148</v>
      </c>
      <c r="D32" s="17">
        <v>79</v>
      </c>
      <c r="E32" s="17">
        <v>3</v>
      </c>
      <c r="F32" s="17">
        <v>0</v>
      </c>
      <c r="G32" s="18">
        <v>0</v>
      </c>
    </row>
    <row r="33" spans="1:7" ht="17.25" thickBot="1" x14ac:dyDescent="0.3">
      <c r="A33" s="13" t="s">
        <v>20</v>
      </c>
      <c r="B33" s="17">
        <v>54</v>
      </c>
      <c r="C33" s="17">
        <v>101</v>
      </c>
      <c r="D33" s="17">
        <v>118</v>
      </c>
      <c r="E33" s="17">
        <v>107</v>
      </c>
      <c r="F33" s="17">
        <v>11</v>
      </c>
      <c r="G33" s="18">
        <v>0</v>
      </c>
    </row>
    <row r="34" spans="1:7" ht="17.25" thickBot="1" x14ac:dyDescent="0.3">
      <c r="A34" s="23" t="s">
        <v>21</v>
      </c>
      <c r="B34" s="24">
        <v>82</v>
      </c>
      <c r="C34" s="24">
        <v>73</v>
      </c>
      <c r="D34" s="24">
        <v>23</v>
      </c>
      <c r="E34" s="24">
        <v>2</v>
      </c>
      <c r="F34" s="24">
        <v>1</v>
      </c>
      <c r="G34" s="25">
        <v>0</v>
      </c>
    </row>
    <row r="35" spans="1:7" ht="17.25" thickTop="1" x14ac:dyDescent="0.3"/>
    <row r="36" spans="1:7" ht="31.5" customHeight="1" x14ac:dyDescent="0.3">
      <c r="A36" s="47" t="s">
        <v>34</v>
      </c>
      <c r="B36" s="48"/>
      <c r="C36" s="48"/>
      <c r="D36" s="48"/>
      <c r="E36" s="48"/>
      <c r="F36" s="48"/>
      <c r="G36" s="48"/>
    </row>
  </sheetData>
  <mergeCells count="1">
    <mergeCell ref="A36:G36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/>
  </sheetViews>
  <sheetFormatPr defaultRowHeight="16.5" x14ac:dyDescent="0.3"/>
  <cols>
    <col min="2" max="2" width="9" style="35"/>
  </cols>
  <sheetData>
    <row r="1" spans="1:7" ht="18" thickTop="1" thickBot="1" x14ac:dyDescent="0.3">
      <c r="A1" s="9" t="s">
        <v>0</v>
      </c>
      <c r="B1" s="10" t="s">
        <v>1</v>
      </c>
      <c r="C1" s="11" t="s">
        <v>2</v>
      </c>
      <c r="D1" s="34" t="s">
        <v>29</v>
      </c>
      <c r="E1" s="11" t="s">
        <v>3</v>
      </c>
      <c r="F1" s="11" t="s">
        <v>4</v>
      </c>
      <c r="G1" s="12" t="s">
        <v>5</v>
      </c>
    </row>
    <row r="2" spans="1:7" ht="17.25" thickBot="1" x14ac:dyDescent="0.3">
      <c r="A2" s="36" t="s">
        <v>6</v>
      </c>
      <c r="B2" s="41">
        <f>SUM(B3:B17)</f>
        <v>69175</v>
      </c>
      <c r="C2" s="41">
        <f t="shared" ref="C2:G2" si="0">SUM(C3:C17)</f>
        <v>1045</v>
      </c>
      <c r="D2" s="41">
        <f t="shared" si="0"/>
        <v>2272</v>
      </c>
      <c r="E2" s="41">
        <f t="shared" si="0"/>
        <v>3171</v>
      </c>
      <c r="F2" s="41">
        <f t="shared" si="0"/>
        <v>3621</v>
      </c>
      <c r="G2" s="45">
        <f t="shared" si="0"/>
        <v>6356</v>
      </c>
    </row>
    <row r="3" spans="1:7" s="35" customFormat="1" ht="17.25" thickBot="1" x14ac:dyDescent="0.3">
      <c r="A3" s="36" t="s">
        <v>7</v>
      </c>
      <c r="B3" s="41">
        <v>27849</v>
      </c>
      <c r="C3" s="39">
        <v>24</v>
      </c>
      <c r="D3" s="39">
        <v>89</v>
      </c>
      <c r="E3" s="39">
        <v>311</v>
      </c>
      <c r="F3" s="39">
        <v>674</v>
      </c>
      <c r="G3" s="38">
        <v>2352</v>
      </c>
    </row>
    <row r="4" spans="1:7" ht="17.25" thickBot="1" x14ac:dyDescent="0.3">
      <c r="A4" s="36" t="s">
        <v>8</v>
      </c>
      <c r="B4" s="41">
        <f>SUM(C4,D4,E4,F4,G4,B21,C21,D21,E21,F21,G21)</f>
        <v>6538</v>
      </c>
      <c r="C4" s="39">
        <v>157</v>
      </c>
      <c r="D4" s="39">
        <v>171</v>
      </c>
      <c r="E4" s="39">
        <v>282</v>
      </c>
      <c r="F4" s="39">
        <v>251</v>
      </c>
      <c r="G4" s="40">
        <v>509</v>
      </c>
    </row>
    <row r="5" spans="1:7" ht="17.25" thickBot="1" x14ac:dyDescent="0.3">
      <c r="A5" s="36" t="s">
        <v>9</v>
      </c>
      <c r="B5" s="41">
        <f>SUM(C5,D5,E5,F5,G5,B22,C22,D22,E22,F22,G22)</f>
        <v>7069</v>
      </c>
      <c r="C5" s="39">
        <v>10</v>
      </c>
      <c r="D5" s="39">
        <v>67</v>
      </c>
      <c r="E5" s="39">
        <v>184</v>
      </c>
      <c r="F5" s="39">
        <v>291</v>
      </c>
      <c r="G5" s="40">
        <v>779</v>
      </c>
    </row>
    <row r="6" spans="1:7" ht="17.25" thickBot="1" x14ac:dyDescent="0.3">
      <c r="A6" s="36" t="s">
        <v>10</v>
      </c>
      <c r="B6" s="41">
        <f t="shared" ref="B6:B17" si="1">SUM(C6,D6,E6,F6,G6,B23,C23,D23,E23,F23,G23)</f>
        <v>10332</v>
      </c>
      <c r="C6" s="39">
        <v>35</v>
      </c>
      <c r="D6" s="39">
        <v>75</v>
      </c>
      <c r="E6" s="39">
        <v>128</v>
      </c>
      <c r="F6" s="39">
        <v>183</v>
      </c>
      <c r="G6" s="40">
        <v>350</v>
      </c>
    </row>
    <row r="7" spans="1:7" ht="17.25" thickBot="1" x14ac:dyDescent="0.3">
      <c r="A7" s="36" t="s">
        <v>11</v>
      </c>
      <c r="B7" s="41">
        <f t="shared" si="1"/>
        <v>607</v>
      </c>
      <c r="C7" s="39">
        <v>79</v>
      </c>
      <c r="D7" s="39">
        <v>29</v>
      </c>
      <c r="E7" s="39">
        <v>20</v>
      </c>
      <c r="F7" s="39">
        <v>15</v>
      </c>
      <c r="G7" s="40">
        <v>65</v>
      </c>
    </row>
    <row r="8" spans="1:7" ht="17.25" thickBot="1" x14ac:dyDescent="0.3">
      <c r="A8" s="36" t="s">
        <v>12</v>
      </c>
      <c r="B8" s="41">
        <f t="shared" si="1"/>
        <v>66</v>
      </c>
      <c r="C8" s="39">
        <v>0</v>
      </c>
      <c r="D8" s="39">
        <v>1</v>
      </c>
      <c r="E8" s="39">
        <v>1</v>
      </c>
      <c r="F8" s="39">
        <v>3</v>
      </c>
      <c r="G8" s="40">
        <v>11</v>
      </c>
    </row>
    <row r="9" spans="1:7" ht="17.25" thickBot="1" x14ac:dyDescent="0.3">
      <c r="A9" s="36" t="s">
        <v>13</v>
      </c>
      <c r="B9" s="41">
        <f t="shared" si="1"/>
        <v>7862</v>
      </c>
      <c r="C9" s="39">
        <v>358</v>
      </c>
      <c r="D9" s="37">
        <v>1364</v>
      </c>
      <c r="E9" s="37">
        <v>1764</v>
      </c>
      <c r="F9" s="37">
        <v>1592</v>
      </c>
      <c r="G9" s="38">
        <v>1208</v>
      </c>
    </row>
    <row r="10" spans="1:7" ht="17.25" thickBot="1" x14ac:dyDescent="0.3">
      <c r="A10" s="36" t="s">
        <v>14</v>
      </c>
      <c r="B10" s="41">
        <f t="shared" si="1"/>
        <v>1306</v>
      </c>
      <c r="C10" s="39">
        <v>366</v>
      </c>
      <c r="D10" s="39">
        <v>447</v>
      </c>
      <c r="E10" s="39">
        <v>318</v>
      </c>
      <c r="F10" s="39">
        <v>153</v>
      </c>
      <c r="G10" s="40">
        <v>19</v>
      </c>
    </row>
    <row r="11" spans="1:7" ht="17.25" thickBot="1" x14ac:dyDescent="0.3">
      <c r="A11" s="36" t="s">
        <v>15</v>
      </c>
      <c r="B11" s="41">
        <f t="shared" si="1"/>
        <v>3201</v>
      </c>
      <c r="C11" s="39">
        <v>0</v>
      </c>
      <c r="D11" s="39">
        <v>0</v>
      </c>
      <c r="E11" s="39">
        <v>72</v>
      </c>
      <c r="F11" s="39">
        <v>267</v>
      </c>
      <c r="G11" s="40">
        <v>589</v>
      </c>
    </row>
    <row r="12" spans="1:7" ht="17.25" thickBot="1" x14ac:dyDescent="0.3">
      <c r="A12" s="36" t="s">
        <v>16</v>
      </c>
      <c r="B12" s="41">
        <f t="shared" si="1"/>
        <v>2820</v>
      </c>
      <c r="C12" s="39">
        <v>4</v>
      </c>
      <c r="D12" s="39">
        <v>5</v>
      </c>
      <c r="E12" s="39">
        <v>41</v>
      </c>
      <c r="F12" s="39">
        <v>130</v>
      </c>
      <c r="G12" s="40">
        <v>360</v>
      </c>
    </row>
    <row r="13" spans="1:7" ht="17.25" thickBot="1" x14ac:dyDescent="0.3">
      <c r="A13" s="36" t="s">
        <v>17</v>
      </c>
      <c r="B13" s="41">
        <f t="shared" si="1"/>
        <v>124</v>
      </c>
      <c r="C13" s="39">
        <v>1</v>
      </c>
      <c r="D13" s="39">
        <v>7</v>
      </c>
      <c r="E13" s="39">
        <v>15</v>
      </c>
      <c r="F13" s="39">
        <v>9</v>
      </c>
      <c r="G13" s="40">
        <v>10</v>
      </c>
    </row>
    <row r="14" spans="1:7" ht="17.25" thickBot="1" x14ac:dyDescent="0.3">
      <c r="A14" s="36" t="s">
        <v>18</v>
      </c>
      <c r="B14" s="41">
        <f t="shared" si="1"/>
        <v>268</v>
      </c>
      <c r="C14" s="39">
        <v>1</v>
      </c>
      <c r="D14" s="39">
        <v>0</v>
      </c>
      <c r="E14" s="39">
        <v>3</v>
      </c>
      <c r="F14" s="39">
        <v>7</v>
      </c>
      <c r="G14" s="40">
        <v>14</v>
      </c>
    </row>
    <row r="15" spans="1:7" ht="17.25" thickBot="1" x14ac:dyDescent="0.3">
      <c r="A15" s="36" t="s">
        <v>19</v>
      </c>
      <c r="B15" s="41">
        <f t="shared" si="1"/>
        <v>428</v>
      </c>
      <c r="C15" s="39">
        <v>4</v>
      </c>
      <c r="D15" s="39">
        <v>9</v>
      </c>
      <c r="E15" s="39">
        <v>15</v>
      </c>
      <c r="F15" s="39">
        <v>6</v>
      </c>
      <c r="G15" s="40">
        <v>37</v>
      </c>
    </row>
    <row r="16" spans="1:7" ht="17.25" thickBot="1" x14ac:dyDescent="0.3">
      <c r="A16" s="36" t="s">
        <v>20</v>
      </c>
      <c r="B16" s="41">
        <f t="shared" si="1"/>
        <v>438</v>
      </c>
      <c r="C16" s="39">
        <v>4</v>
      </c>
      <c r="D16" s="39">
        <v>4</v>
      </c>
      <c r="E16" s="39">
        <v>8</v>
      </c>
      <c r="F16" s="39">
        <v>10</v>
      </c>
      <c r="G16" s="40">
        <v>19</v>
      </c>
    </row>
    <row r="17" spans="1:7" ht="17.25" thickBot="1" x14ac:dyDescent="0.3">
      <c r="A17" s="36" t="s">
        <v>21</v>
      </c>
      <c r="B17" s="41">
        <f t="shared" si="1"/>
        <v>267</v>
      </c>
      <c r="C17" s="39">
        <v>2</v>
      </c>
      <c r="D17" s="39">
        <v>4</v>
      </c>
      <c r="E17" s="39">
        <v>9</v>
      </c>
      <c r="F17" s="39">
        <v>30</v>
      </c>
      <c r="G17" s="40">
        <v>34</v>
      </c>
    </row>
    <row r="18" spans="1:7" ht="17.25" thickBot="1" x14ac:dyDescent="0.35">
      <c r="A18" s="20"/>
      <c r="B18" s="21" t="s">
        <v>22</v>
      </c>
      <c r="C18" s="21" t="s">
        <v>23</v>
      </c>
      <c r="D18" s="21" t="s">
        <v>24</v>
      </c>
      <c r="E18" s="21" t="s">
        <v>25</v>
      </c>
      <c r="F18" s="21" t="s">
        <v>26</v>
      </c>
      <c r="G18" s="22" t="s">
        <v>31</v>
      </c>
    </row>
    <row r="19" spans="1:7" ht="17.25" thickBot="1" x14ac:dyDescent="0.3">
      <c r="A19" s="36" t="s">
        <v>6</v>
      </c>
      <c r="B19" s="37">
        <f>SUM(B20:B34)</f>
        <v>11165</v>
      </c>
      <c r="C19" s="37">
        <f t="shared" ref="C19:G19" si="2">SUM(C20:C34)</f>
        <v>15154</v>
      </c>
      <c r="D19" s="37">
        <f t="shared" si="2"/>
        <v>13589</v>
      </c>
      <c r="E19" s="37">
        <f t="shared" si="2"/>
        <v>10701</v>
      </c>
      <c r="F19" s="37">
        <f t="shared" si="2"/>
        <v>2043</v>
      </c>
      <c r="G19" s="38">
        <f t="shared" si="2"/>
        <v>58</v>
      </c>
    </row>
    <row r="20" spans="1:7" s="35" customFormat="1" ht="17.25" thickBot="1" x14ac:dyDescent="0.3">
      <c r="A20" s="36" t="s">
        <v>7</v>
      </c>
      <c r="B20" s="37">
        <v>5167</v>
      </c>
      <c r="C20" s="37">
        <v>7569</v>
      </c>
      <c r="D20" s="37">
        <v>6540</v>
      </c>
      <c r="E20" s="37">
        <v>4406</v>
      </c>
      <c r="F20" s="39">
        <v>702</v>
      </c>
      <c r="G20" s="40">
        <v>15</v>
      </c>
    </row>
    <row r="21" spans="1:7" ht="17.25" thickBot="1" x14ac:dyDescent="0.3">
      <c r="A21" s="36" t="s">
        <v>8</v>
      </c>
      <c r="B21" s="39">
        <v>936</v>
      </c>
      <c r="C21" s="37">
        <v>1590</v>
      </c>
      <c r="D21" s="37">
        <v>1554</v>
      </c>
      <c r="E21" s="39">
        <v>975</v>
      </c>
      <c r="F21" s="39">
        <v>110</v>
      </c>
      <c r="G21" s="40">
        <v>3</v>
      </c>
    </row>
    <row r="22" spans="1:7" ht="17.25" thickBot="1" x14ac:dyDescent="0.3">
      <c r="A22" s="36" t="s">
        <v>9</v>
      </c>
      <c r="B22" s="37">
        <v>1145</v>
      </c>
      <c r="C22" s="37">
        <v>1569</v>
      </c>
      <c r="D22" s="37">
        <v>1553</v>
      </c>
      <c r="E22" s="37">
        <v>1239</v>
      </c>
      <c r="F22" s="39">
        <v>226</v>
      </c>
      <c r="G22" s="40">
        <v>6</v>
      </c>
    </row>
    <row r="23" spans="1:7" ht="17.25" thickBot="1" x14ac:dyDescent="0.3">
      <c r="A23" s="36" t="s">
        <v>10</v>
      </c>
      <c r="B23" s="39">
        <v>789</v>
      </c>
      <c r="C23" s="37">
        <v>1700</v>
      </c>
      <c r="D23" s="37">
        <v>2524</v>
      </c>
      <c r="E23" s="37">
        <v>3557</v>
      </c>
      <c r="F23" s="39">
        <v>957</v>
      </c>
      <c r="G23" s="40">
        <v>34</v>
      </c>
    </row>
    <row r="24" spans="1:7" ht="17.25" thickBot="1" x14ac:dyDescent="0.3">
      <c r="A24" s="36" t="s">
        <v>11</v>
      </c>
      <c r="B24" s="39">
        <v>90</v>
      </c>
      <c r="C24" s="39">
        <v>154</v>
      </c>
      <c r="D24" s="39">
        <v>104</v>
      </c>
      <c r="E24" s="39">
        <v>47</v>
      </c>
      <c r="F24" s="39">
        <v>4</v>
      </c>
      <c r="G24" s="40">
        <v>0</v>
      </c>
    </row>
    <row r="25" spans="1:7" ht="17.25" thickBot="1" x14ac:dyDescent="0.3">
      <c r="A25" s="36" t="s">
        <v>12</v>
      </c>
      <c r="B25" s="39">
        <v>16</v>
      </c>
      <c r="C25" s="39">
        <v>23</v>
      </c>
      <c r="D25" s="39">
        <v>9</v>
      </c>
      <c r="E25" s="39">
        <v>2</v>
      </c>
      <c r="F25" s="39">
        <v>0</v>
      </c>
      <c r="G25" s="40">
        <v>0</v>
      </c>
    </row>
    <row r="26" spans="1:7" ht="17.25" thickBot="1" x14ac:dyDescent="0.3">
      <c r="A26" s="36" t="s">
        <v>13</v>
      </c>
      <c r="B26" s="39">
        <v>870</v>
      </c>
      <c r="C26" s="39">
        <v>527</v>
      </c>
      <c r="D26" s="39">
        <v>147</v>
      </c>
      <c r="E26" s="39">
        <v>30</v>
      </c>
      <c r="F26" s="39">
        <v>2</v>
      </c>
      <c r="G26" s="40">
        <v>0</v>
      </c>
    </row>
    <row r="27" spans="1:7" ht="17.25" thickBot="1" x14ac:dyDescent="0.3">
      <c r="A27" s="36" t="s">
        <v>14</v>
      </c>
      <c r="B27" s="39">
        <v>3</v>
      </c>
      <c r="C27" s="39">
        <v>0</v>
      </c>
      <c r="D27" s="39">
        <v>0</v>
      </c>
      <c r="E27" s="39">
        <v>0</v>
      </c>
      <c r="F27" s="39">
        <v>0</v>
      </c>
      <c r="G27" s="40">
        <v>0</v>
      </c>
    </row>
    <row r="28" spans="1:7" ht="17.25" thickBot="1" x14ac:dyDescent="0.3">
      <c r="A28" s="36" t="s">
        <v>15</v>
      </c>
      <c r="B28" s="37">
        <v>1156</v>
      </c>
      <c r="C28" s="39">
        <v>828</v>
      </c>
      <c r="D28" s="39">
        <v>246</v>
      </c>
      <c r="E28" s="39">
        <v>42</v>
      </c>
      <c r="F28" s="39">
        <v>1</v>
      </c>
      <c r="G28" s="40">
        <v>0</v>
      </c>
    </row>
    <row r="29" spans="1:7" ht="17.25" thickBot="1" x14ac:dyDescent="0.3">
      <c r="A29" s="36" t="s">
        <v>16</v>
      </c>
      <c r="B29" s="39">
        <v>708</v>
      </c>
      <c r="C29" s="39">
        <v>733</v>
      </c>
      <c r="D29" s="39">
        <v>556</v>
      </c>
      <c r="E29" s="39">
        <v>258</v>
      </c>
      <c r="F29" s="39">
        <v>25</v>
      </c>
      <c r="G29" s="40">
        <v>0</v>
      </c>
    </row>
    <row r="30" spans="1:7" ht="17.25" thickBot="1" x14ac:dyDescent="0.3">
      <c r="A30" s="36" t="s">
        <v>17</v>
      </c>
      <c r="B30" s="39">
        <v>11</v>
      </c>
      <c r="C30" s="39">
        <v>25</v>
      </c>
      <c r="D30" s="39">
        <v>31</v>
      </c>
      <c r="E30" s="39">
        <v>14</v>
      </c>
      <c r="F30" s="39">
        <v>1</v>
      </c>
      <c r="G30" s="40">
        <v>0</v>
      </c>
    </row>
    <row r="31" spans="1:7" ht="17.25" thickBot="1" x14ac:dyDescent="0.3">
      <c r="A31" s="36" t="s">
        <v>18</v>
      </c>
      <c r="B31" s="39">
        <v>31</v>
      </c>
      <c r="C31" s="39">
        <v>96</v>
      </c>
      <c r="D31" s="39">
        <v>88</v>
      </c>
      <c r="E31" s="39">
        <v>25</v>
      </c>
      <c r="F31" s="39">
        <v>3</v>
      </c>
      <c r="G31" s="40">
        <v>0</v>
      </c>
    </row>
    <row r="32" spans="1:7" ht="17.25" thickBot="1" x14ac:dyDescent="0.3">
      <c r="A32" s="36" t="s">
        <v>19</v>
      </c>
      <c r="B32" s="39">
        <v>117</v>
      </c>
      <c r="C32" s="39">
        <v>152</v>
      </c>
      <c r="D32" s="39">
        <v>83</v>
      </c>
      <c r="E32" s="39">
        <v>5</v>
      </c>
      <c r="F32" s="39">
        <v>0</v>
      </c>
      <c r="G32" s="40">
        <v>0</v>
      </c>
    </row>
    <row r="33" spans="1:7" ht="17.25" thickBot="1" x14ac:dyDescent="0.3">
      <c r="A33" s="36" t="s">
        <v>20</v>
      </c>
      <c r="B33" s="39">
        <v>51</v>
      </c>
      <c r="C33" s="39">
        <v>105</v>
      </c>
      <c r="D33" s="39">
        <v>128</v>
      </c>
      <c r="E33" s="39">
        <v>98</v>
      </c>
      <c r="F33" s="39">
        <v>11</v>
      </c>
      <c r="G33" s="40">
        <v>0</v>
      </c>
    </row>
    <row r="34" spans="1:7" ht="17.25" thickBot="1" x14ac:dyDescent="0.3">
      <c r="A34" s="42" t="s">
        <v>21</v>
      </c>
      <c r="B34" s="43">
        <v>75</v>
      </c>
      <c r="C34" s="43">
        <v>83</v>
      </c>
      <c r="D34" s="43">
        <v>26</v>
      </c>
      <c r="E34" s="43">
        <v>3</v>
      </c>
      <c r="F34" s="43">
        <v>1</v>
      </c>
      <c r="G34" s="44">
        <v>0</v>
      </c>
    </row>
    <row r="35" spans="1:7" ht="17.25" thickTop="1" x14ac:dyDescent="0.3"/>
    <row r="36" spans="1:7" ht="33.75" customHeight="1" x14ac:dyDescent="0.3">
      <c r="A36" s="47" t="s">
        <v>33</v>
      </c>
      <c r="B36" s="48"/>
      <c r="C36" s="48"/>
      <c r="D36" s="48"/>
      <c r="E36" s="48"/>
      <c r="F36" s="48"/>
      <c r="G36" s="48"/>
    </row>
  </sheetData>
  <mergeCells count="1">
    <mergeCell ref="A36:G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2023-10-13T01:51:30Z</dcterms:created>
  <dcterms:modified xsi:type="dcterms:W3CDTF">2025-08-21T06:52:58Z</dcterms:modified>
</cp:coreProperties>
</file>