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 activeTab="4"/>
  </bookViews>
  <sheets>
    <sheet name="2020" sheetId="1" r:id="rId1"/>
    <sheet name="2021" sheetId="2" r:id="rId2"/>
    <sheet name="2022" sheetId="3" r:id="rId3"/>
    <sheet name="2023" sheetId="4" r:id="rId4"/>
    <sheet name="202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5" l="1"/>
  <c r="G11" i="5"/>
  <c r="H11" i="5" s="1"/>
  <c r="G10" i="5"/>
  <c r="G9" i="5"/>
  <c r="G8" i="5"/>
  <c r="G7" i="5"/>
  <c r="G6" i="5"/>
  <c r="G5" i="5"/>
  <c r="G4" i="5"/>
  <c r="G3" i="5"/>
  <c r="D11" i="5"/>
  <c r="D10" i="5"/>
  <c r="H10" i="5" s="1"/>
  <c r="D9" i="5"/>
  <c r="H9" i="5" s="1"/>
  <c r="D8" i="5"/>
  <c r="H8" i="5" s="1"/>
  <c r="D7" i="5"/>
  <c r="H7" i="5" s="1"/>
  <c r="D6" i="5"/>
  <c r="H6" i="5" s="1"/>
  <c r="D5" i="5"/>
  <c r="H5" i="5" s="1"/>
  <c r="D4" i="5"/>
  <c r="H4" i="5" s="1"/>
  <c r="D3" i="5"/>
  <c r="H3" i="4"/>
  <c r="G11" i="4"/>
  <c r="H11" i="4" s="1"/>
  <c r="G10" i="4"/>
  <c r="G9" i="4"/>
  <c r="G8" i="4"/>
  <c r="G7" i="4"/>
  <c r="G6" i="4"/>
  <c r="H6" i="4" s="1"/>
  <c r="G5" i="4"/>
  <c r="H5" i="4" s="1"/>
  <c r="G4" i="4"/>
  <c r="G3" i="4"/>
  <c r="D11" i="4"/>
  <c r="D10" i="4"/>
  <c r="H10" i="4" s="1"/>
  <c r="D9" i="4"/>
  <c r="H9" i="4" s="1"/>
  <c r="D8" i="4"/>
  <c r="H8" i="4" s="1"/>
  <c r="D7" i="4"/>
  <c r="H7" i="4" s="1"/>
  <c r="D6" i="4"/>
  <c r="D5" i="4"/>
  <c r="D4" i="4"/>
  <c r="H4" i="4" s="1"/>
  <c r="D3" i="4"/>
  <c r="G11" i="2" l="1"/>
  <c r="G10" i="2"/>
  <c r="G9" i="2"/>
  <c r="G8" i="2"/>
  <c r="G7" i="2"/>
  <c r="H7" i="2" s="1"/>
  <c r="G6" i="2"/>
  <c r="G5" i="2"/>
  <c r="H5" i="2" s="1"/>
  <c r="G4" i="2"/>
  <c r="G3" i="2"/>
  <c r="D11" i="2"/>
  <c r="H11" i="2" s="1"/>
  <c r="D10" i="2"/>
  <c r="D9" i="2"/>
  <c r="D8" i="2"/>
  <c r="H8" i="2" s="1"/>
  <c r="D7" i="2"/>
  <c r="D6" i="2"/>
  <c r="D5" i="2"/>
  <c r="D4" i="2"/>
  <c r="H4" i="2" s="1"/>
  <c r="D3" i="2"/>
  <c r="H3" i="2" s="1"/>
  <c r="H6" i="2" l="1"/>
  <c r="H9" i="2"/>
  <c r="H10" i="2"/>
</calcChain>
</file>

<file path=xl/sharedStrings.xml><?xml version="1.0" encoding="utf-8"?>
<sst xmlns="http://schemas.openxmlformats.org/spreadsheetml/2006/main" count="102" uniqueCount="18">
  <si>
    <t>구분</t>
  </si>
  <si>
    <t>전체 인구</t>
  </si>
  <si>
    <t>장애 인구</t>
  </si>
  <si>
    <t>격차</t>
  </si>
  <si>
    <t>(%p)</t>
  </si>
  <si>
    <t>대상자</t>
  </si>
  <si>
    <t>수검자</t>
  </si>
  <si>
    <t>수검률</t>
  </si>
  <si>
    <t>전국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</si>
  <si>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</si>
  <si>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</si>
  <si>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</si>
  <si>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</si>
  <si>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</si>
  <si>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</si>
  <si>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</si>
  <si>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</si>
  <si>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*출처 : 광주공공보건의료지원단(2025) 국민건강보험공단 광주전라제주지역본부, 광주공공보건의료지원단 내부자료
주) 암검진 통합 수검률 : 해당 연도 5대 암검진(위암, 대장암, 유방암, 자궁경부암, 간암) 중 하나 이상의 암검진 대상자 중 해당 연도 5대 암검진 중 하나 이상의 암검진 수검자의 비율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</si>
</sst>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10"/>
      <color theme="1"/>
      <name val="함초롬돋움"/>
      <family val="3"/>
      <charset val="129"/>
    </font>
    <font>
      <sz val="8"/>
      <color rgb="FF000000"/>
      <name val="함초롬돋움"/>
      <family val="3"/>
      <charset val="129"/>
    </font>
    <font>
      <sz val="8"/>
      <color rgb="FF000000"/>
      <name val="맑은 고딕"/>
      <family val="3"/>
      <charset val="129"/>
    </font>
    <font>
      <sz val="11"/>
      <color theme="1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7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17" t="s">
        <v>0</v>
      </c>
      <c r="B1" s="19" t="s">
        <v>1</v>
      </c>
      <c r="C1" s="20"/>
      <c r="D1" s="21"/>
      <c r="E1" s="19" t="s">
        <v>2</v>
      </c>
      <c r="F1" s="20"/>
      <c r="G1" s="21"/>
      <c r="H1" s="1" t="s">
        <v>3</v>
      </c>
    </row>
    <row r="2" spans="1:8" ht="17.25" thickBot="1" x14ac:dyDescent="0.35">
      <c r="A2" s="18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23007117</v>
      </c>
      <c r="C3" s="5">
        <v>11085037</v>
      </c>
      <c r="D3" s="6">
        <v>41</v>
      </c>
      <c r="E3" s="5">
        <v>1846617</v>
      </c>
      <c r="F3" s="5">
        <v>724418</v>
      </c>
      <c r="G3" s="6">
        <v>39.229999999999997</v>
      </c>
      <c r="H3" s="7">
        <v>1.77</v>
      </c>
    </row>
    <row r="4" spans="1:8" ht="17.25" thickBot="1" x14ac:dyDescent="0.35">
      <c r="A4" s="4" t="s">
        <v>9</v>
      </c>
      <c r="B4" s="5">
        <v>4246650</v>
      </c>
      <c r="C4" s="5">
        <v>1961851</v>
      </c>
      <c r="D4" s="6">
        <v>39.19</v>
      </c>
      <c r="E4" s="5">
        <v>271944</v>
      </c>
      <c r="F4" s="5">
        <v>99667</v>
      </c>
      <c r="G4" s="6">
        <v>36.65</v>
      </c>
      <c r="H4" s="7">
        <v>2.54</v>
      </c>
    </row>
    <row r="5" spans="1:8" ht="17.25" thickBot="1" x14ac:dyDescent="0.35">
      <c r="A5" s="4" t="s">
        <v>10</v>
      </c>
      <c r="B5" s="5">
        <v>1600748</v>
      </c>
      <c r="C5" s="5">
        <v>762654</v>
      </c>
      <c r="D5" s="6">
        <v>41.22</v>
      </c>
      <c r="E5" s="5">
        <v>126801</v>
      </c>
      <c r="F5" s="5">
        <v>48107</v>
      </c>
      <c r="G5" s="6">
        <v>37.94</v>
      </c>
      <c r="H5" s="7">
        <v>3.28</v>
      </c>
    </row>
    <row r="6" spans="1:8" ht="17.25" thickBot="1" x14ac:dyDescent="0.35">
      <c r="A6" s="4" t="s">
        <v>11</v>
      </c>
      <c r="B6" s="5">
        <v>1097407</v>
      </c>
      <c r="C6" s="5">
        <v>500128</v>
      </c>
      <c r="D6" s="6">
        <v>39.4</v>
      </c>
      <c r="E6" s="5">
        <v>89287</v>
      </c>
      <c r="F6" s="5">
        <v>32036</v>
      </c>
      <c r="G6" s="6">
        <v>35.880000000000003</v>
      </c>
      <c r="H6" s="7">
        <v>3.52</v>
      </c>
    </row>
    <row r="7" spans="1:8" ht="17.25" thickBot="1" x14ac:dyDescent="0.35">
      <c r="A7" s="4" t="s">
        <v>12</v>
      </c>
      <c r="B7" s="5">
        <v>1283298</v>
      </c>
      <c r="C7" s="5">
        <v>656973</v>
      </c>
      <c r="D7" s="6">
        <v>42.96</v>
      </c>
      <c r="E7" s="5">
        <v>101997</v>
      </c>
      <c r="F7" s="5">
        <v>43500</v>
      </c>
      <c r="G7" s="6">
        <v>42.65</v>
      </c>
      <c r="H7" s="7">
        <v>0.31</v>
      </c>
    </row>
    <row r="8" spans="1:8" ht="17.25" thickBot="1" x14ac:dyDescent="0.35">
      <c r="A8" s="4" t="s">
        <v>13</v>
      </c>
      <c r="B8" s="5">
        <v>621381</v>
      </c>
      <c r="C8" s="5">
        <v>328732</v>
      </c>
      <c r="D8" s="6">
        <v>44.64</v>
      </c>
      <c r="E8" s="5">
        <v>48144</v>
      </c>
      <c r="F8" s="5">
        <v>19960</v>
      </c>
      <c r="G8" s="6">
        <v>41.46</v>
      </c>
      <c r="H8" s="7">
        <v>3.18</v>
      </c>
    </row>
    <row r="9" spans="1:8" ht="17.25" thickBot="1" x14ac:dyDescent="0.35">
      <c r="A9" s="4" t="s">
        <v>14</v>
      </c>
      <c r="B9" s="5">
        <v>632881</v>
      </c>
      <c r="C9" s="5">
        <v>330409</v>
      </c>
      <c r="D9" s="6">
        <v>44.2</v>
      </c>
      <c r="E9" s="5">
        <v>50636</v>
      </c>
      <c r="F9" s="5">
        <v>20879</v>
      </c>
      <c r="G9" s="6">
        <v>41.23</v>
      </c>
      <c r="H9" s="7">
        <v>2.97</v>
      </c>
    </row>
    <row r="10" spans="1:8" ht="17.25" thickBot="1" x14ac:dyDescent="0.35">
      <c r="A10" s="4" t="s">
        <v>15</v>
      </c>
      <c r="B10" s="5">
        <v>508750</v>
      </c>
      <c r="C10" s="5">
        <v>252418</v>
      </c>
      <c r="D10" s="6">
        <v>42.44</v>
      </c>
      <c r="E10" s="5">
        <v>35696</v>
      </c>
      <c r="F10" s="5">
        <v>14707</v>
      </c>
      <c r="G10" s="6">
        <v>41.2</v>
      </c>
      <c r="H10" s="7">
        <v>1.24</v>
      </c>
    </row>
    <row r="11" spans="1:8" ht="17.25" thickBot="1" x14ac:dyDescent="0.35">
      <c r="A11" s="8" t="s">
        <v>16</v>
      </c>
      <c r="B11" s="9">
        <v>121163</v>
      </c>
      <c r="C11" s="9">
        <v>66185</v>
      </c>
      <c r="D11" s="10">
        <v>44.83</v>
      </c>
      <c r="E11" s="9">
        <v>7911</v>
      </c>
      <c r="F11" s="9">
        <v>3396</v>
      </c>
      <c r="G11" s="10">
        <v>42.93</v>
      </c>
      <c r="H11" s="11">
        <v>1.9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cols>
    <col min="2" max="3" width="9.25" bestFit="1" customWidth="1"/>
    <col min="4" max="4" width="9.125" bestFit="1" customWidth="1"/>
    <col min="8" max="8" width="16.25" bestFit="1" customWidth="1"/>
  </cols>
  <sheetData>
    <row r="1" spans="1:8" ht="18" thickTop="1" thickBot="1" x14ac:dyDescent="0.35">
      <c r="A1" s="17" t="s">
        <v>0</v>
      </c>
      <c r="B1" s="19" t="s">
        <v>1</v>
      </c>
      <c r="C1" s="20"/>
      <c r="D1" s="21"/>
      <c r="E1" s="19" t="s">
        <v>2</v>
      </c>
      <c r="F1" s="20"/>
      <c r="G1" s="21"/>
      <c r="H1" s="1" t="s">
        <v>3</v>
      </c>
    </row>
    <row r="2" spans="1:8" ht="17.25" thickBot="1" x14ac:dyDescent="0.35">
      <c r="A2" s="18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12">
        <v>24951516</v>
      </c>
      <c r="C3" s="12">
        <v>13860972</v>
      </c>
      <c r="D3" s="13">
        <f>C3/B3*100</f>
        <v>55.551622594795447</v>
      </c>
      <c r="E3" s="12">
        <v>1827173</v>
      </c>
      <c r="F3" s="12">
        <v>808874</v>
      </c>
      <c r="G3" s="13">
        <f>F3/E3*100</f>
        <v>44.269152401004177</v>
      </c>
      <c r="H3" s="14">
        <f>D3-G3</f>
        <v>11.282470193791269</v>
      </c>
    </row>
    <row r="4" spans="1:8" ht="17.25" thickBot="1" x14ac:dyDescent="0.3">
      <c r="A4" s="4" t="s">
        <v>9</v>
      </c>
      <c r="B4" s="12">
        <v>4596271</v>
      </c>
      <c r="C4" s="12">
        <v>2469742</v>
      </c>
      <c r="D4" s="13">
        <f t="shared" ref="D4:D11" si="0">C4/B4*100</f>
        <v>53.733602740134337</v>
      </c>
      <c r="E4" s="12">
        <v>269909</v>
      </c>
      <c r="F4" s="12">
        <v>112361</v>
      </c>
      <c r="G4" s="13">
        <f t="shared" ref="G4:G11" si="1">F4/E4*100</f>
        <v>41.629215772723398</v>
      </c>
      <c r="H4" s="14">
        <f t="shared" ref="H4:H11" si="2">D4-G4</f>
        <v>12.104386967410939</v>
      </c>
    </row>
    <row r="5" spans="1:8" ht="17.25" thickBot="1" x14ac:dyDescent="0.3">
      <c r="A5" s="4" t="s">
        <v>10</v>
      </c>
      <c r="B5" s="12">
        <v>1671130</v>
      </c>
      <c r="C5" s="12">
        <v>929620</v>
      </c>
      <c r="D5" s="13">
        <f t="shared" si="0"/>
        <v>55.628227606469871</v>
      </c>
      <c r="E5" s="12">
        <v>121273</v>
      </c>
      <c r="F5" s="12">
        <v>52300</v>
      </c>
      <c r="G5" s="13">
        <f t="shared" si="1"/>
        <v>43.12584004683648</v>
      </c>
      <c r="H5" s="14">
        <f t="shared" si="2"/>
        <v>12.502387559633391</v>
      </c>
    </row>
    <row r="6" spans="1:8" ht="17.25" thickBot="1" x14ac:dyDescent="0.3">
      <c r="A6" s="4" t="s">
        <v>11</v>
      </c>
      <c r="B6" s="12">
        <v>1171450</v>
      </c>
      <c r="C6" s="12">
        <v>625005</v>
      </c>
      <c r="D6" s="13">
        <f t="shared" si="0"/>
        <v>53.35310939434035</v>
      </c>
      <c r="E6" s="12">
        <v>87141</v>
      </c>
      <c r="F6" s="12">
        <v>34631</v>
      </c>
      <c r="G6" s="13">
        <f t="shared" si="1"/>
        <v>39.741338749842207</v>
      </c>
      <c r="H6" s="14">
        <f t="shared" si="2"/>
        <v>13.611770644498144</v>
      </c>
    </row>
    <row r="7" spans="1:8" ht="17.25" thickBot="1" x14ac:dyDescent="0.3">
      <c r="A7" s="4" t="s">
        <v>12</v>
      </c>
      <c r="B7" s="12">
        <v>1407285</v>
      </c>
      <c r="C7" s="12">
        <v>820816</v>
      </c>
      <c r="D7" s="13">
        <f t="shared" si="0"/>
        <v>58.326209687447815</v>
      </c>
      <c r="E7" s="12">
        <v>102121</v>
      </c>
      <c r="F7" s="12">
        <v>48313</v>
      </c>
      <c r="G7" s="13">
        <f t="shared" si="1"/>
        <v>47.309564144495255</v>
      </c>
      <c r="H7" s="14">
        <f t="shared" si="2"/>
        <v>11.01664554295256</v>
      </c>
    </row>
    <row r="8" spans="1:8" ht="17.25" thickBot="1" x14ac:dyDescent="0.3">
      <c r="A8" s="4" t="s">
        <v>13</v>
      </c>
      <c r="B8" s="12">
        <v>671684</v>
      </c>
      <c r="C8" s="12">
        <v>397062</v>
      </c>
      <c r="D8" s="13">
        <f t="shared" si="0"/>
        <v>59.114404988059867</v>
      </c>
      <c r="E8" s="12">
        <v>47427</v>
      </c>
      <c r="F8" s="12">
        <v>21810</v>
      </c>
      <c r="G8" s="13">
        <f t="shared" si="1"/>
        <v>45.986463406920109</v>
      </c>
      <c r="H8" s="14">
        <f t="shared" si="2"/>
        <v>13.127941581139758</v>
      </c>
    </row>
    <row r="9" spans="1:8" ht="17.25" thickBot="1" x14ac:dyDescent="0.3">
      <c r="A9" s="4" t="s">
        <v>14</v>
      </c>
      <c r="B9" s="12">
        <v>678807</v>
      </c>
      <c r="C9" s="12">
        <v>398108</v>
      </c>
      <c r="D9" s="13">
        <f t="shared" si="0"/>
        <v>58.648187187227009</v>
      </c>
      <c r="E9" s="12">
        <v>49402</v>
      </c>
      <c r="F9" s="12">
        <v>22556</v>
      </c>
      <c r="G9" s="13">
        <f t="shared" si="1"/>
        <v>45.658070523460587</v>
      </c>
      <c r="H9" s="14">
        <f t="shared" si="2"/>
        <v>12.990116663766422</v>
      </c>
    </row>
    <row r="10" spans="1:8" ht="17.25" thickBot="1" x14ac:dyDescent="0.3">
      <c r="A10" s="4" t="s">
        <v>15</v>
      </c>
      <c r="B10" s="12">
        <v>546000</v>
      </c>
      <c r="C10" s="12">
        <v>304221</v>
      </c>
      <c r="D10" s="13">
        <f t="shared" si="0"/>
        <v>55.71813186813187</v>
      </c>
      <c r="E10" s="12">
        <v>35765</v>
      </c>
      <c r="F10" s="12">
        <v>16145</v>
      </c>
      <c r="G10" s="13">
        <f t="shared" si="1"/>
        <v>45.141898504124143</v>
      </c>
      <c r="H10" s="14">
        <f t="shared" si="2"/>
        <v>10.576233364007727</v>
      </c>
    </row>
    <row r="11" spans="1:8" ht="17.25" thickBot="1" x14ac:dyDescent="0.3">
      <c r="A11" s="8" t="s">
        <v>16</v>
      </c>
      <c r="B11" s="12">
        <v>145022</v>
      </c>
      <c r="C11" s="12">
        <v>89709</v>
      </c>
      <c r="D11" s="13">
        <f t="shared" si="0"/>
        <v>61.858890375253409</v>
      </c>
      <c r="E11" s="12">
        <v>8086</v>
      </c>
      <c r="F11" s="12">
        <v>3691</v>
      </c>
      <c r="G11" s="13">
        <f t="shared" si="1"/>
        <v>45.646796932970567</v>
      </c>
      <c r="H11" s="14">
        <f t="shared" si="2"/>
        <v>16.212093442282843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17" t="s">
        <v>0</v>
      </c>
      <c r="B1" s="19" t="s">
        <v>1</v>
      </c>
      <c r="C1" s="20"/>
      <c r="D1" s="21"/>
      <c r="E1" s="19" t="s">
        <v>2</v>
      </c>
      <c r="F1" s="20"/>
      <c r="G1" s="21"/>
      <c r="H1" s="1" t="s">
        <v>3</v>
      </c>
    </row>
    <row r="2" spans="1:8" ht="17.25" thickBot="1" x14ac:dyDescent="0.35">
      <c r="A2" s="18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24482501</v>
      </c>
      <c r="C3" s="5">
        <v>13961777</v>
      </c>
      <c r="D3" s="6">
        <v>57</v>
      </c>
      <c r="E3" s="5">
        <v>1781414</v>
      </c>
      <c r="F3" s="5">
        <v>812682</v>
      </c>
      <c r="G3" s="6">
        <v>45.6</v>
      </c>
      <c r="H3" s="7">
        <v>11.4</v>
      </c>
    </row>
    <row r="4" spans="1:8" ht="17.25" thickBot="1" x14ac:dyDescent="0.35">
      <c r="A4" s="4" t="s">
        <v>9</v>
      </c>
      <c r="B4" s="5">
        <v>4504780</v>
      </c>
      <c r="C4" s="5">
        <v>2498933</v>
      </c>
      <c r="D4" s="6">
        <v>55.5</v>
      </c>
      <c r="E4" s="5">
        <v>263694</v>
      </c>
      <c r="F4" s="5">
        <v>112965</v>
      </c>
      <c r="G4" s="6">
        <v>42.8</v>
      </c>
      <c r="H4" s="7">
        <v>12.6</v>
      </c>
    </row>
    <row r="5" spans="1:8" ht="17.25" thickBot="1" x14ac:dyDescent="0.35">
      <c r="A5" s="4" t="s">
        <v>10</v>
      </c>
      <c r="B5" s="5">
        <v>1617122</v>
      </c>
      <c r="C5" s="5">
        <v>924373</v>
      </c>
      <c r="D5" s="6">
        <v>57.2</v>
      </c>
      <c r="E5" s="5">
        <v>117858</v>
      </c>
      <c r="F5" s="5">
        <v>51732</v>
      </c>
      <c r="G5" s="6">
        <v>43.9</v>
      </c>
      <c r="H5" s="7">
        <v>13.3</v>
      </c>
    </row>
    <row r="6" spans="1:8" ht="17.25" thickBot="1" x14ac:dyDescent="0.35">
      <c r="A6" s="4" t="s">
        <v>11</v>
      </c>
      <c r="B6" s="5">
        <v>1123930</v>
      </c>
      <c r="C6" s="5">
        <v>612483</v>
      </c>
      <c r="D6" s="6">
        <v>54.5</v>
      </c>
      <c r="E6" s="5">
        <v>85018</v>
      </c>
      <c r="F6" s="5">
        <v>34952</v>
      </c>
      <c r="G6" s="6">
        <v>41.1</v>
      </c>
      <c r="H6" s="7">
        <v>13.4</v>
      </c>
    </row>
    <row r="7" spans="1:8" ht="17.25" thickBot="1" x14ac:dyDescent="0.35">
      <c r="A7" s="4" t="s">
        <v>12</v>
      </c>
      <c r="B7" s="5">
        <v>1385572</v>
      </c>
      <c r="C7" s="5">
        <v>822952</v>
      </c>
      <c r="D7" s="6">
        <v>59.4</v>
      </c>
      <c r="E7" s="5">
        <v>100011</v>
      </c>
      <c r="F7" s="5">
        <v>48580</v>
      </c>
      <c r="G7" s="6">
        <v>48.6</v>
      </c>
      <c r="H7" s="7">
        <v>10.8</v>
      </c>
    </row>
    <row r="8" spans="1:8" ht="17.25" thickBot="1" x14ac:dyDescent="0.35">
      <c r="A8" s="4" t="s">
        <v>13</v>
      </c>
      <c r="B8" s="5">
        <v>654989</v>
      </c>
      <c r="C8" s="5">
        <v>394308</v>
      </c>
      <c r="D8" s="6">
        <v>60.2</v>
      </c>
      <c r="E8" s="5">
        <v>45863</v>
      </c>
      <c r="F8" s="5">
        <v>21305</v>
      </c>
      <c r="G8" s="6">
        <v>46.5</v>
      </c>
      <c r="H8" s="7">
        <v>13.7</v>
      </c>
    </row>
    <row r="9" spans="1:8" ht="17.25" thickBot="1" x14ac:dyDescent="0.35">
      <c r="A9" s="4" t="s">
        <v>14</v>
      </c>
      <c r="B9" s="5">
        <v>650409</v>
      </c>
      <c r="C9" s="5">
        <v>386634</v>
      </c>
      <c r="D9" s="6">
        <v>59.4</v>
      </c>
      <c r="E9" s="5">
        <v>46014</v>
      </c>
      <c r="F9" s="5">
        <v>21945</v>
      </c>
      <c r="G9" s="6">
        <v>47.7</v>
      </c>
      <c r="H9" s="7">
        <v>11.8</v>
      </c>
    </row>
    <row r="10" spans="1:8" ht="17.25" thickBot="1" x14ac:dyDescent="0.35">
      <c r="A10" s="4" t="s">
        <v>15</v>
      </c>
      <c r="B10" s="5">
        <v>519648</v>
      </c>
      <c r="C10" s="5">
        <v>303338</v>
      </c>
      <c r="D10" s="6">
        <v>58.4</v>
      </c>
      <c r="E10" s="5">
        <v>33947</v>
      </c>
      <c r="F10" s="5">
        <v>16363</v>
      </c>
      <c r="G10" s="6">
        <v>48.2</v>
      </c>
      <c r="H10" s="7">
        <v>10.199999999999999</v>
      </c>
    </row>
    <row r="11" spans="1:8" ht="17.25" thickBot="1" x14ac:dyDescent="0.35">
      <c r="A11" s="8" t="s">
        <v>16</v>
      </c>
      <c r="B11" s="9">
        <v>148344</v>
      </c>
      <c r="C11" s="9">
        <v>95463</v>
      </c>
      <c r="D11" s="10">
        <v>64.400000000000006</v>
      </c>
      <c r="E11" s="9">
        <v>8011</v>
      </c>
      <c r="F11" s="9">
        <v>4097</v>
      </c>
      <c r="G11" s="10">
        <v>51.1</v>
      </c>
      <c r="H11" s="11">
        <v>13.2</v>
      </c>
    </row>
    <row r="12" spans="1:8" ht="17.25" thickTop="1" x14ac:dyDescent="0.3"/>
  </sheetData>
  <mergeCells count="3">
    <mergeCell ref="A1:A2"/>
    <mergeCell ref="B1:D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13" sqref="A13:H13"/>
    </sheetView>
  </sheetViews>
  <sheetFormatPr defaultRowHeight="16.5" x14ac:dyDescent="0.3"/>
  <cols>
    <col min="2" max="3" width="9.25" bestFit="1" customWidth="1"/>
    <col min="4" max="7" width="9.125" bestFit="1" customWidth="1"/>
    <col min="8" max="8" width="15.375" bestFit="1" customWidth="1"/>
  </cols>
  <sheetData>
    <row r="1" spans="1:8" ht="18" thickTop="1" thickBot="1" x14ac:dyDescent="0.35">
      <c r="A1" s="17" t="s">
        <v>0</v>
      </c>
      <c r="B1" s="19" t="s">
        <v>1</v>
      </c>
      <c r="C1" s="20"/>
      <c r="D1" s="21"/>
      <c r="E1" s="19" t="s">
        <v>2</v>
      </c>
      <c r="F1" s="20"/>
      <c r="G1" s="21"/>
      <c r="H1" s="1" t="s">
        <v>3</v>
      </c>
    </row>
    <row r="2" spans="1:8" ht="17.25" thickBot="1" x14ac:dyDescent="0.35">
      <c r="A2" s="18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16" t="s">
        <v>8</v>
      </c>
      <c r="B3" s="25">
        <v>24316195</v>
      </c>
      <c r="C3" s="25">
        <v>14229472</v>
      </c>
      <c r="D3" s="26">
        <f>C3/B3*100</f>
        <v>58.518497651462333</v>
      </c>
      <c r="E3" s="25">
        <v>1760333</v>
      </c>
      <c r="F3" s="25">
        <v>816466</v>
      </c>
      <c r="G3" s="26">
        <f>F3/E3*100</f>
        <v>46.381338076375322</v>
      </c>
      <c r="H3" s="14">
        <f>D3-G3</f>
        <v>12.137159575087011</v>
      </c>
    </row>
    <row r="4" spans="1:8" ht="17.25" thickBot="1" x14ac:dyDescent="0.3">
      <c r="A4" s="16" t="s">
        <v>9</v>
      </c>
      <c r="B4" s="25">
        <v>4439654</v>
      </c>
      <c r="C4" s="25">
        <v>2526215</v>
      </c>
      <c r="D4" s="26">
        <f t="shared" ref="D4:D11" si="0">C4/B4*100</f>
        <v>56.901168424386228</v>
      </c>
      <c r="E4" s="25">
        <v>259419</v>
      </c>
      <c r="F4" s="25">
        <v>112856</v>
      </c>
      <c r="G4" s="26">
        <f t="shared" ref="G4:G11" si="1">F4/E4*100</f>
        <v>43.50336713964667</v>
      </c>
      <c r="H4" s="14">
        <f t="shared" ref="H4:H11" si="2">D4-G4</f>
        <v>13.397801284739558</v>
      </c>
    </row>
    <row r="5" spans="1:8" ht="17.25" thickBot="1" x14ac:dyDescent="0.3">
      <c r="A5" s="16" t="s">
        <v>10</v>
      </c>
      <c r="B5" s="25">
        <v>1587389</v>
      </c>
      <c r="C5" s="25">
        <v>926574</v>
      </c>
      <c r="D5" s="26">
        <f t="shared" si="0"/>
        <v>58.370947511920527</v>
      </c>
      <c r="E5" s="25">
        <v>116122</v>
      </c>
      <c r="F5" s="25">
        <v>51385</v>
      </c>
      <c r="G5" s="26">
        <f t="shared" si="1"/>
        <v>44.250874080708222</v>
      </c>
      <c r="H5" s="14">
        <f t="shared" si="2"/>
        <v>14.120073431212305</v>
      </c>
    </row>
    <row r="6" spans="1:8" ht="17.25" thickBot="1" x14ac:dyDescent="0.3">
      <c r="A6" s="16" t="s">
        <v>11</v>
      </c>
      <c r="B6" s="25">
        <v>1119031</v>
      </c>
      <c r="C6" s="25">
        <v>628918</v>
      </c>
      <c r="D6" s="26">
        <f t="shared" si="0"/>
        <v>56.202017638474707</v>
      </c>
      <c r="E6" s="25">
        <v>85626</v>
      </c>
      <c r="F6" s="25">
        <v>36231</v>
      </c>
      <c r="G6" s="26">
        <f t="shared" si="1"/>
        <v>42.313082474949198</v>
      </c>
      <c r="H6" s="14">
        <f t="shared" si="2"/>
        <v>13.88893516352551</v>
      </c>
    </row>
    <row r="7" spans="1:8" ht="17.25" thickBot="1" x14ac:dyDescent="0.3">
      <c r="A7" s="16" t="s">
        <v>12</v>
      </c>
      <c r="B7" s="25">
        <v>1403521</v>
      </c>
      <c r="C7" s="25">
        <v>853126</v>
      </c>
      <c r="D7" s="26">
        <f t="shared" si="0"/>
        <v>60.784697913319427</v>
      </c>
      <c r="E7" s="25">
        <v>101608</v>
      </c>
      <c r="F7" s="25">
        <v>50043</v>
      </c>
      <c r="G7" s="26">
        <f t="shared" si="1"/>
        <v>49.251043224942919</v>
      </c>
      <c r="H7" s="14">
        <f t="shared" si="2"/>
        <v>11.533654688376508</v>
      </c>
    </row>
    <row r="8" spans="1:8" ht="17.25" thickBot="1" x14ac:dyDescent="0.3">
      <c r="A8" s="16" t="s">
        <v>13</v>
      </c>
      <c r="B8" s="25">
        <v>656620</v>
      </c>
      <c r="C8" s="25">
        <v>396449</v>
      </c>
      <c r="D8" s="26">
        <f t="shared" si="0"/>
        <v>60.377234930401144</v>
      </c>
      <c r="E8" s="25">
        <v>46238</v>
      </c>
      <c r="F8" s="25">
        <v>21664</v>
      </c>
      <c r="G8" s="26">
        <f t="shared" si="1"/>
        <v>46.853237596781867</v>
      </c>
      <c r="H8" s="14">
        <f t="shared" si="2"/>
        <v>13.523997333619278</v>
      </c>
    </row>
    <row r="9" spans="1:8" ht="17.25" thickBot="1" x14ac:dyDescent="0.3">
      <c r="A9" s="16" t="s">
        <v>14</v>
      </c>
      <c r="B9" s="25">
        <v>652893</v>
      </c>
      <c r="C9" s="25">
        <v>386987</v>
      </c>
      <c r="D9" s="26">
        <f t="shared" si="0"/>
        <v>59.272652639865953</v>
      </c>
      <c r="E9" s="25">
        <v>46153</v>
      </c>
      <c r="F9" s="25">
        <v>21136</v>
      </c>
      <c r="G9" s="26">
        <f t="shared" si="1"/>
        <v>45.79550625094793</v>
      </c>
      <c r="H9" s="14">
        <f t="shared" si="2"/>
        <v>13.477146388918023</v>
      </c>
    </row>
    <row r="10" spans="1:8" ht="17.25" thickBot="1" x14ac:dyDescent="0.3">
      <c r="A10" s="16" t="s">
        <v>15</v>
      </c>
      <c r="B10" s="25">
        <v>503500</v>
      </c>
      <c r="C10" s="25">
        <v>304214</v>
      </c>
      <c r="D10" s="26">
        <f t="shared" si="0"/>
        <v>60.419860973187689</v>
      </c>
      <c r="E10" s="25">
        <v>33199</v>
      </c>
      <c r="F10" s="25">
        <v>16019</v>
      </c>
      <c r="G10" s="26">
        <f t="shared" si="1"/>
        <v>48.251453357028829</v>
      </c>
      <c r="H10" s="14">
        <f t="shared" si="2"/>
        <v>12.168407616158859</v>
      </c>
    </row>
    <row r="11" spans="1:8" ht="17.25" thickBot="1" x14ac:dyDescent="0.3">
      <c r="A11" s="16" t="s">
        <v>16</v>
      </c>
      <c r="B11" s="25">
        <v>150614</v>
      </c>
      <c r="C11" s="25">
        <v>97828</v>
      </c>
      <c r="D11" s="26">
        <f t="shared" si="0"/>
        <v>64.952793233032793</v>
      </c>
      <c r="E11" s="25">
        <v>8001</v>
      </c>
      <c r="F11" s="25">
        <v>3810</v>
      </c>
      <c r="G11" s="26">
        <f t="shared" si="1"/>
        <v>47.619047619047613</v>
      </c>
      <c r="H11" s="14">
        <f t="shared" si="2"/>
        <v>17.33374561398518</v>
      </c>
    </row>
    <row r="12" spans="1:8" x14ac:dyDescent="0.3">
      <c r="A12" s="15"/>
    </row>
    <row r="13" spans="1:8" ht="40.5" customHeight="1" x14ac:dyDescent="0.3">
      <c r="A13" s="22" t="s">
        <v>17</v>
      </c>
      <c r="B13" s="23"/>
      <c r="C13" s="23"/>
      <c r="D13" s="23"/>
      <c r="E13" s="23"/>
      <c r="F13" s="23"/>
      <c r="G13" s="23"/>
      <c r="H13" s="23"/>
    </row>
  </sheetData>
  <mergeCells count="4">
    <mergeCell ref="A1:A2"/>
    <mergeCell ref="B1:D1"/>
    <mergeCell ref="E1:G1"/>
    <mergeCell ref="A13:H1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13" sqref="A13:H13"/>
    </sheetView>
  </sheetViews>
  <sheetFormatPr defaultRowHeight="16.5" x14ac:dyDescent="0.3"/>
  <cols>
    <col min="2" max="3" width="9.25" bestFit="1" customWidth="1"/>
    <col min="4" max="7" width="9.125" bestFit="1" customWidth="1"/>
    <col min="8" max="8" width="16.375" bestFit="1" customWidth="1"/>
  </cols>
  <sheetData>
    <row r="1" spans="1:8" ht="18" thickTop="1" thickBot="1" x14ac:dyDescent="0.35">
      <c r="A1" s="17" t="s">
        <v>0</v>
      </c>
      <c r="B1" s="19" t="s">
        <v>1</v>
      </c>
      <c r="C1" s="20"/>
      <c r="D1" s="21"/>
      <c r="E1" s="19" t="s">
        <v>2</v>
      </c>
      <c r="F1" s="20"/>
      <c r="G1" s="21"/>
      <c r="H1" s="1" t="s">
        <v>3</v>
      </c>
    </row>
    <row r="2" spans="1:8" ht="17.25" thickBot="1" x14ac:dyDescent="0.35">
      <c r="A2" s="18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16" t="s">
        <v>8</v>
      </c>
      <c r="B3" s="25">
        <v>23820361</v>
      </c>
      <c r="C3" s="25">
        <v>14053380</v>
      </c>
      <c r="D3" s="26">
        <f>C3/B3*100</f>
        <v>58.997342651524043</v>
      </c>
      <c r="E3" s="25">
        <v>1718460</v>
      </c>
      <c r="F3" s="25">
        <v>809108</v>
      </c>
      <c r="G3" s="26">
        <f>F3/E3*100</f>
        <v>47.083318785424161</v>
      </c>
      <c r="H3" s="14">
        <f>D3-G3</f>
        <v>11.914023866099882</v>
      </c>
    </row>
    <row r="4" spans="1:8" ht="17.25" thickBot="1" x14ac:dyDescent="0.3">
      <c r="A4" s="16" t="s">
        <v>9</v>
      </c>
      <c r="B4" s="25">
        <v>4304856</v>
      </c>
      <c r="C4" s="25">
        <v>2455097</v>
      </c>
      <c r="D4" s="26">
        <f t="shared" ref="D4:D11" si="0">C4/B4*100</f>
        <v>57.030873971161867</v>
      </c>
      <c r="E4" s="25">
        <v>251762</v>
      </c>
      <c r="F4" s="25">
        <v>109429</v>
      </c>
      <c r="G4" s="26">
        <f t="shared" ref="G4:G11" si="1">F4/E4*100</f>
        <v>43.465256869583179</v>
      </c>
      <c r="H4" s="14">
        <f t="shared" ref="H4:H11" si="2">D4-G4</f>
        <v>13.565617101578688</v>
      </c>
    </row>
    <row r="5" spans="1:8" ht="17.25" thickBot="1" x14ac:dyDescent="0.3">
      <c r="A5" s="16" t="s">
        <v>10</v>
      </c>
      <c r="B5" s="25">
        <v>1543746</v>
      </c>
      <c r="C5" s="25">
        <v>907759</v>
      </c>
      <c r="D5" s="26">
        <f t="shared" si="0"/>
        <v>58.802354791526589</v>
      </c>
      <c r="E5" s="25">
        <v>113255</v>
      </c>
      <c r="F5" s="25">
        <v>50514</v>
      </c>
      <c r="G5" s="26">
        <f t="shared" si="1"/>
        <v>44.602004326519804</v>
      </c>
      <c r="H5" s="14">
        <f t="shared" si="2"/>
        <v>14.200350465006785</v>
      </c>
    </row>
    <row r="6" spans="1:8" ht="17.25" thickBot="1" x14ac:dyDescent="0.3">
      <c r="A6" s="16" t="s">
        <v>11</v>
      </c>
      <c r="B6" s="25">
        <v>1088903</v>
      </c>
      <c r="C6" s="25">
        <v>617351</v>
      </c>
      <c r="D6" s="26">
        <f t="shared" si="0"/>
        <v>56.694765282123385</v>
      </c>
      <c r="E6" s="25">
        <v>85364</v>
      </c>
      <c r="F6" s="25">
        <v>36303</v>
      </c>
      <c r="G6" s="26">
        <f t="shared" si="1"/>
        <v>42.527294878403069</v>
      </c>
      <c r="H6" s="14">
        <f t="shared" si="2"/>
        <v>14.167470403720316</v>
      </c>
    </row>
    <row r="7" spans="1:8" ht="17.25" thickBot="1" x14ac:dyDescent="0.3">
      <c r="A7" s="16" t="s">
        <v>12</v>
      </c>
      <c r="B7" s="25">
        <v>1398555</v>
      </c>
      <c r="C7" s="25">
        <v>848411</v>
      </c>
      <c r="D7" s="26">
        <f t="shared" si="0"/>
        <v>60.663399008262097</v>
      </c>
      <c r="E7" s="25">
        <v>102098</v>
      </c>
      <c r="F7" s="25">
        <v>49556</v>
      </c>
      <c r="G7" s="26">
        <f t="shared" si="1"/>
        <v>48.537679484416934</v>
      </c>
      <c r="H7" s="14">
        <f t="shared" si="2"/>
        <v>12.125719523845163</v>
      </c>
    </row>
    <row r="8" spans="1:8" ht="17.25" thickBot="1" x14ac:dyDescent="0.3">
      <c r="A8" s="16" t="s">
        <v>13</v>
      </c>
      <c r="B8" s="25">
        <v>644795</v>
      </c>
      <c r="C8" s="25">
        <v>391408</v>
      </c>
      <c r="D8" s="26">
        <f t="shared" si="0"/>
        <v>60.702703960173388</v>
      </c>
      <c r="E8" s="25">
        <v>45364</v>
      </c>
      <c r="F8" s="25">
        <v>21019</v>
      </c>
      <c r="G8" s="26">
        <f t="shared" si="1"/>
        <v>46.334097522264351</v>
      </c>
      <c r="H8" s="14">
        <f t="shared" si="2"/>
        <v>14.368606437909037</v>
      </c>
    </row>
    <row r="9" spans="1:8" ht="17.25" thickBot="1" x14ac:dyDescent="0.3">
      <c r="A9" s="16" t="s">
        <v>14</v>
      </c>
      <c r="B9" s="25">
        <v>629381</v>
      </c>
      <c r="C9" s="25">
        <v>380243</v>
      </c>
      <c r="D9" s="26">
        <f t="shared" si="0"/>
        <v>60.415392266369658</v>
      </c>
      <c r="E9" s="25">
        <v>44751</v>
      </c>
      <c r="F9" s="25">
        <v>20822</v>
      </c>
      <c r="G9" s="26">
        <f t="shared" si="1"/>
        <v>46.528569193984495</v>
      </c>
      <c r="H9" s="14">
        <f t="shared" si="2"/>
        <v>13.886823072385162</v>
      </c>
    </row>
    <row r="10" spans="1:8" ht="17.25" thickBot="1" x14ac:dyDescent="0.3">
      <c r="A10" s="16" t="s">
        <v>15</v>
      </c>
      <c r="B10" s="25">
        <v>493745</v>
      </c>
      <c r="C10" s="25">
        <v>297374</v>
      </c>
      <c r="D10" s="26">
        <f t="shared" si="0"/>
        <v>60.228255476004819</v>
      </c>
      <c r="E10" s="25">
        <v>32396</v>
      </c>
      <c r="F10" s="25">
        <v>15594</v>
      </c>
      <c r="G10" s="26">
        <f t="shared" si="1"/>
        <v>48.135572292875665</v>
      </c>
      <c r="H10" s="14">
        <f t="shared" si="2"/>
        <v>12.092683183129154</v>
      </c>
    </row>
    <row r="11" spans="1:8" ht="17.25" thickBot="1" x14ac:dyDescent="0.3">
      <c r="A11" s="16" t="s">
        <v>16</v>
      </c>
      <c r="B11" s="25">
        <v>148341</v>
      </c>
      <c r="C11" s="25">
        <v>99903</v>
      </c>
      <c r="D11" s="26">
        <f t="shared" si="0"/>
        <v>67.346856229902727</v>
      </c>
      <c r="E11" s="25">
        <v>7785</v>
      </c>
      <c r="F11" s="25">
        <v>3991</v>
      </c>
      <c r="G11" s="26">
        <f t="shared" si="1"/>
        <v>51.265253692999359</v>
      </c>
      <c r="H11" s="14">
        <f t="shared" si="2"/>
        <v>16.081602536903368</v>
      </c>
    </row>
    <row r="12" spans="1:8" x14ac:dyDescent="0.3">
      <c r="A12" s="15"/>
      <c r="B12" s="27"/>
      <c r="C12" s="27"/>
      <c r="D12" s="27"/>
      <c r="E12" s="27"/>
      <c r="F12" s="27"/>
      <c r="G12" s="27"/>
      <c r="H12" s="27"/>
    </row>
    <row r="13" spans="1:8" ht="36.75" customHeight="1" x14ac:dyDescent="0.3">
      <c r="A13" s="22" t="s">
        <v>17</v>
      </c>
      <c r="B13" s="24"/>
      <c r="C13" s="24"/>
      <c r="D13" s="24"/>
      <c r="E13" s="24"/>
      <c r="F13" s="24"/>
      <c r="G13" s="24"/>
      <c r="H13" s="24"/>
    </row>
  </sheetData>
  <mergeCells count="4">
    <mergeCell ref="A1:A2"/>
    <mergeCell ref="B1:D1"/>
    <mergeCell ref="E1:G1"/>
    <mergeCell ref="A13:H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2024-05-29T01:41:04Z</dcterms:created>
  <dcterms:modified xsi:type="dcterms:W3CDTF">2025-05-13T00:39:55Z</dcterms:modified>
</cp:coreProperties>
</file>